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elm\Desktop\Indikatorer\"/>
    </mc:Choice>
  </mc:AlternateContent>
  <bookViews>
    <workbookView xWindow="0" yWindow="0" windowWidth="25200" windowHeight="11985"/>
  </bookViews>
  <sheets>
    <sheet name="COC beräkning" sheetId="1" r:id="rId1"/>
    <sheet name="Formel" sheetId="2" r:id="rId2"/>
  </sheets>
  <definedNames>
    <definedName name="_xlnm._FilterDatabase" localSheetId="0" hidden="1">'COC beräkning'!$A$3:$AA$17</definedName>
  </definedNames>
  <calcPr calcId="152511"/>
</workbook>
</file>

<file path=xl/calcChain.xml><?xml version="1.0" encoding="utf-8"?>
<calcChain xmlns="http://schemas.openxmlformats.org/spreadsheetml/2006/main">
  <c r="AA5" i="1" l="1"/>
  <c r="AA6" i="1"/>
  <c r="AA7" i="1"/>
  <c r="AA8" i="1"/>
  <c r="AA9" i="1"/>
  <c r="AA10" i="1"/>
  <c r="AA11" i="1"/>
  <c r="AA12" i="1"/>
  <c r="AA13" i="1"/>
  <c r="AA14" i="1"/>
  <c r="AA15" i="1"/>
  <c r="AA16" i="1"/>
  <c r="AA17" i="1"/>
  <c r="AA4" i="1"/>
  <c r="AB17" i="1"/>
  <c r="AB16" i="1"/>
  <c r="AC16" i="1" s="1"/>
  <c r="AB15" i="1"/>
  <c r="AB14" i="1"/>
  <c r="AB13" i="1"/>
  <c r="AB12" i="1"/>
  <c r="AC12" i="1" s="1"/>
  <c r="AB11" i="1"/>
  <c r="AB10" i="1"/>
  <c r="AC10" i="1" s="1"/>
  <c r="AB9" i="1"/>
  <c r="AB8" i="1"/>
  <c r="AC8" i="1" s="1"/>
  <c r="AB7" i="1"/>
  <c r="AB6" i="1"/>
  <c r="AC6" i="1" s="1"/>
  <c r="AB5" i="1"/>
  <c r="AB4" i="1"/>
  <c r="AC13" i="1" l="1"/>
  <c r="AC4" i="1"/>
  <c r="AC14" i="1"/>
  <c r="AC17" i="1"/>
  <c r="AC15" i="1"/>
  <c r="AC7" i="1"/>
  <c r="AC11" i="1"/>
  <c r="AC9" i="1"/>
  <c r="AC5" i="1"/>
</calcChain>
</file>

<file path=xl/sharedStrings.xml><?xml version="1.0" encoding="utf-8"?>
<sst xmlns="http://schemas.openxmlformats.org/spreadsheetml/2006/main" count="43" uniqueCount="43">
  <si>
    <t>Pat id</t>
  </si>
  <si>
    <t>Kvadratsumma</t>
  </si>
  <si>
    <t>COC</t>
  </si>
  <si>
    <t>Vårdgivare</t>
  </si>
  <si>
    <t>Total antal besök</t>
  </si>
  <si>
    <t>Läkare 1</t>
  </si>
  <si>
    <t>Läkare 2</t>
  </si>
  <si>
    <t>Läkare 3</t>
  </si>
  <si>
    <t>Läkare 4</t>
  </si>
  <si>
    <t>Läkare 5</t>
  </si>
  <si>
    <t>Läkare 6</t>
  </si>
  <si>
    <t>Läkare 7</t>
  </si>
  <si>
    <t>Läkare 8</t>
  </si>
  <si>
    <t>Läkare 9</t>
  </si>
  <si>
    <t>Läkare 10</t>
  </si>
  <si>
    <t>Läkare 11</t>
  </si>
  <si>
    <t>Läkare 12</t>
  </si>
  <si>
    <t>Läkare 13</t>
  </si>
  <si>
    <t>Läkare 14</t>
  </si>
  <si>
    <t>Läkare 15</t>
  </si>
  <si>
    <t>Läkare 16</t>
  </si>
  <si>
    <t>Läkare 17</t>
  </si>
  <si>
    <t>Läkare 18</t>
  </si>
  <si>
    <t>Läkare 19</t>
  </si>
  <si>
    <t>Läkare 20</t>
  </si>
  <si>
    <t>Läkare 21</t>
  </si>
  <si>
    <t>Läkare 22</t>
  </si>
  <si>
    <t>Läkare 23</t>
  </si>
  <si>
    <t>Läkare 24</t>
  </si>
  <si>
    <t>Läkare 25</t>
  </si>
  <si>
    <t>Antal läkarbesök per vårdgivare</t>
  </si>
  <si>
    <t>COC =</t>
  </si>
  <si>
    <t>((kvsum alla besök) - antal besök)) / (antal besök x (antal besök - 1))</t>
  </si>
  <si>
    <t>Formel i detta ex</t>
  </si>
  <si>
    <t>1. Ta fram antal besök per vårdgivare för varje patient.</t>
  </si>
  <si>
    <t>2. Beräkna totalt antal besök per patient.</t>
  </si>
  <si>
    <t>3. Beräkna kvadratsumma på besöken hos patientens alla vårdgivare.</t>
  </si>
  <si>
    <t>4. Beräkna COC</t>
  </si>
  <si>
    <t>SUMMA(B3:Z3)</t>
  </si>
  <si>
    <t>KVADRATSUMMA(B3:Z3)</t>
  </si>
  <si>
    <t>(AB4-AA4)/(AA4*(AA4-1))</t>
  </si>
  <si>
    <t>Kopiera ned de tre formlerna för hela materialet</t>
  </si>
  <si>
    <t>Exempel från Jönköping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</si>
</sst>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0" fillId="0" borderId="0" xfId="0" applyAlignment="1"/>
    <xf numFmtId="0" fontId="0" fillId="0" borderId="0" xfId="0" applyAlignment="1">
      <alignment textRotation="90"/>
    </xf>
    <xf numFmtId="0" fontId="0" fillId="0" borderId="0" xfId="0"/>
    <xf numFmtId="0" fontId="0" fillId="0" borderId="0" xfId="0" applyFont="1" applyFill="1" applyAlignment="1">
      <alignment horizontal="right" vertical="top" wrapText="1"/>
    </xf>
    <xf numFmtId="0" fontId="0" fillId="0" borderId="0" xfId="0" applyFont="1" applyAlignment="1">
      <alignment vertical="top"/>
    </xf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0" fillId="2" borderId="2" xfId="0" applyNumberFormat="1" applyFill="1" applyBorder="1"/>
    <xf numFmtId="0" fontId="0" fillId="3" borderId="2" xfId="0" applyNumberFormat="1" applyFill="1" applyBorder="1"/>
    <xf numFmtId="0" fontId="0" fillId="5" borderId="2" xfId="0" applyFill="1" applyBorder="1"/>
    <xf numFmtId="2" fontId="0" fillId="4" borderId="2" xfId="0" applyNumberFormat="1" applyFill="1" applyBorder="1"/>
    <xf numFmtId="0" fontId="0" fillId="2" borderId="1" xfId="0" applyNumberFormat="1" applyFill="1" applyBorder="1"/>
    <xf numFmtId="0" fontId="0" fillId="3" borderId="1" xfId="0" applyNumberFormat="1" applyFill="1" applyBorder="1"/>
    <xf numFmtId="0" fontId="0" fillId="5" borderId="1" xfId="0" applyFill="1" applyBorder="1"/>
    <xf numFmtId="2" fontId="0" fillId="4" borderId="1" xfId="0" applyNumberFormat="1" applyFill="1" applyBorder="1"/>
    <xf numFmtId="0" fontId="0" fillId="2" borderId="3" xfId="0" applyFill="1" applyBorder="1" applyAlignment="1">
      <alignment textRotation="90"/>
    </xf>
    <xf numFmtId="0" fontId="0" fillId="3" borderId="3" xfId="0" applyFill="1" applyBorder="1" applyAlignment="1">
      <alignment textRotation="90"/>
    </xf>
    <xf numFmtId="0" fontId="0" fillId="5" borderId="3" xfId="0" applyFill="1" applyBorder="1" applyAlignment="1">
      <alignment textRotation="90"/>
    </xf>
    <xf numFmtId="0" fontId="0" fillId="4" borderId="3" xfId="0" applyFill="1" applyBorder="1" applyAlignment="1">
      <alignment textRotation="90"/>
    </xf>
    <xf numFmtId="0" fontId="0" fillId="2" borderId="0" xfId="0" applyFill="1"/>
    <xf numFmtId="0" fontId="0" fillId="2" borderId="5" xfId="0" applyFill="1" applyBorder="1"/>
    <xf numFmtId="0" fontId="0" fillId="2" borderId="6" xfId="0" applyFill="1" applyBorder="1" applyAlignment="1"/>
    <xf numFmtId="0" fontId="0" fillId="2" borderId="4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6" xfId="0" applyFill="1" applyBorder="1" applyAlignment="1">
      <alignment textRotation="90"/>
    </xf>
    <xf numFmtId="0" fontId="0" fillId="2" borderId="4" xfId="0" applyNumberFormat="1" applyFill="1" applyBorder="1"/>
    <xf numFmtId="0" fontId="0" fillId="2" borderId="7" xfId="0" applyNumberFormat="1" applyFill="1" applyBorder="1"/>
  </cellXfs>
  <cellStyles count="7">
    <cellStyle name="Hyperlänk 2" xfId="1"/>
    <cellStyle name="Normal" xfId="0" builtinId="0"/>
    <cellStyle name="Normal 2" xfId="2"/>
    <cellStyle name="Normal 2 2" xfId="3"/>
    <cellStyle name="Normal 3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581025</xdr:colOff>
      <xdr:row>13</xdr:row>
      <xdr:rowOff>152400</xdr:rowOff>
    </xdr:from>
    <xdr:to>
      <xdr:col>32</xdr:col>
      <xdr:colOff>243207</xdr:colOff>
      <xdr:row>26</xdr:row>
      <xdr:rowOff>43883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39200" y="3562350"/>
          <a:ext cx="4424682" cy="23679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157482</xdr:colOff>
      <xdr:row>13</xdr:row>
      <xdr:rowOff>81983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84150"/>
          <a:ext cx="4424682" cy="2291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tabSelected="1" topLeftCell="A2" workbookViewId="0">
      <selection activeCell="AF31" sqref="AF31"/>
    </sheetView>
  </sheetViews>
  <sheetFormatPr defaultRowHeight="15" x14ac:dyDescent="0.25"/>
  <cols>
    <col min="1" max="1" width="7.140625" customWidth="1"/>
    <col min="2" max="3" width="4" bestFit="1" customWidth="1"/>
    <col min="4" max="6" width="3.5703125" bestFit="1" customWidth="1"/>
    <col min="7" max="10" width="4" bestFit="1" customWidth="1"/>
    <col min="11" max="12" width="3.5703125" bestFit="1" customWidth="1"/>
    <col min="13" max="14" width="4" bestFit="1" customWidth="1"/>
    <col min="15" max="16" width="3.5703125" bestFit="1" customWidth="1"/>
    <col min="17" max="20" width="4" bestFit="1" customWidth="1"/>
    <col min="21" max="21" width="3.5703125" bestFit="1" customWidth="1"/>
    <col min="22" max="23" width="4" bestFit="1" customWidth="1"/>
    <col min="24" max="26" width="3.5703125" bestFit="1" customWidth="1"/>
    <col min="27" max="27" width="3.7109375" bestFit="1" customWidth="1"/>
    <col min="28" max="28" width="4" bestFit="1" customWidth="1"/>
    <col min="29" max="29" width="4.5703125" bestFit="1" customWidth="1"/>
    <col min="32" max="32" width="62.28515625" bestFit="1" customWidth="1"/>
    <col min="33" max="33" width="29" bestFit="1" customWidth="1"/>
  </cols>
  <sheetData>
    <row r="1" spans="1:33" x14ac:dyDescent="0.25">
      <c r="A1" s="1" t="s">
        <v>30</v>
      </c>
    </row>
    <row r="2" spans="1:33" x14ac:dyDescent="0.25">
      <c r="A2" s="23"/>
      <c r="B2" s="22" t="s">
        <v>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</row>
    <row r="3" spans="1:33" s="2" customFormat="1" ht="85.5" thickBot="1" x14ac:dyDescent="0.3">
      <c r="A3" s="24" t="s">
        <v>0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  <c r="K3" s="18" t="s">
        <v>14</v>
      </c>
      <c r="L3" s="18" t="s">
        <v>15</v>
      </c>
      <c r="M3" s="18" t="s">
        <v>16</v>
      </c>
      <c r="N3" s="18" t="s">
        <v>17</v>
      </c>
      <c r="O3" s="18" t="s">
        <v>18</v>
      </c>
      <c r="P3" s="18" t="s">
        <v>19</v>
      </c>
      <c r="Q3" s="18" t="s">
        <v>20</v>
      </c>
      <c r="R3" s="18" t="s">
        <v>21</v>
      </c>
      <c r="S3" s="18" t="s">
        <v>22</v>
      </c>
      <c r="T3" s="18" t="s">
        <v>23</v>
      </c>
      <c r="U3" s="18" t="s">
        <v>24</v>
      </c>
      <c r="V3" s="18" t="s">
        <v>25</v>
      </c>
      <c r="W3" s="18" t="s">
        <v>26</v>
      </c>
      <c r="X3" s="18" t="s">
        <v>27</v>
      </c>
      <c r="Y3" s="18" t="s">
        <v>28</v>
      </c>
      <c r="Z3" s="27" t="s">
        <v>29</v>
      </c>
      <c r="AA3" s="19" t="s">
        <v>4</v>
      </c>
      <c r="AB3" s="20" t="s">
        <v>1</v>
      </c>
      <c r="AC3" s="21" t="s">
        <v>2</v>
      </c>
    </row>
    <row r="4" spans="1:33" x14ac:dyDescent="0.25">
      <c r="A4" s="25">
        <v>18</v>
      </c>
      <c r="B4" s="14">
        <v>2</v>
      </c>
      <c r="C4" s="14"/>
      <c r="D4" s="14"/>
      <c r="E4" s="14"/>
      <c r="F4" s="14">
        <v>5</v>
      </c>
      <c r="G4" s="14"/>
      <c r="H4" s="14"/>
      <c r="I4" s="14"/>
      <c r="J4" s="14"/>
      <c r="K4" s="14"/>
      <c r="L4" s="14"/>
      <c r="M4" s="14"/>
      <c r="N4" s="14">
        <v>1</v>
      </c>
      <c r="O4" s="14"/>
      <c r="P4" s="14">
        <v>1</v>
      </c>
      <c r="Q4" s="14"/>
      <c r="R4" s="14"/>
      <c r="S4" s="14">
        <v>1</v>
      </c>
      <c r="T4" s="14"/>
      <c r="U4" s="14"/>
      <c r="V4" s="14"/>
      <c r="W4" s="14"/>
      <c r="X4" s="14"/>
      <c r="Y4" s="14"/>
      <c r="Z4" s="28"/>
      <c r="AA4" s="15">
        <f t="shared" ref="AA4:AA17" si="0">SUM(B4:Z4)</f>
        <v>10</v>
      </c>
      <c r="AB4" s="16">
        <f t="shared" ref="AB4:AB17" si="1">SUMSQ(B4:Z4)</f>
        <v>32</v>
      </c>
      <c r="AC4" s="17">
        <f>(AB4-AA4)/(AA4*(AA4-1))</f>
        <v>0.24444444444444444</v>
      </c>
      <c r="AE4" s="4" t="s">
        <v>31</v>
      </c>
      <c r="AF4" s="5" t="s">
        <v>32</v>
      </c>
      <c r="AG4" s="3"/>
    </row>
    <row r="5" spans="1:33" x14ac:dyDescent="0.25">
      <c r="A5" s="26">
        <v>67</v>
      </c>
      <c r="B5" s="10"/>
      <c r="C5" s="10"/>
      <c r="D5" s="10"/>
      <c r="E5" s="10"/>
      <c r="F5" s="10"/>
      <c r="G5" s="10"/>
      <c r="H5" s="10">
        <v>2</v>
      </c>
      <c r="I5" s="10"/>
      <c r="J5" s="10"/>
      <c r="K5" s="10">
        <v>2</v>
      </c>
      <c r="L5" s="10"/>
      <c r="M5" s="10">
        <v>2</v>
      </c>
      <c r="N5" s="10">
        <v>1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29"/>
      <c r="AA5" s="11">
        <f t="shared" si="0"/>
        <v>7</v>
      </c>
      <c r="AB5" s="12">
        <f t="shared" si="1"/>
        <v>13</v>
      </c>
      <c r="AC5" s="13">
        <f t="shared" ref="AC5:AC17" si="2">(AB5-AA5)/(AA5*(AA5-1))</f>
        <v>0.14285714285714285</v>
      </c>
      <c r="AE5" s="3"/>
      <c r="AF5" s="3"/>
      <c r="AG5" s="3"/>
    </row>
    <row r="6" spans="1:33" x14ac:dyDescent="0.25">
      <c r="A6" s="26">
        <v>84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>
        <v>1</v>
      </c>
      <c r="T6" s="10">
        <v>3</v>
      </c>
      <c r="U6" s="10"/>
      <c r="V6" s="10"/>
      <c r="W6" s="10"/>
      <c r="X6" s="10"/>
      <c r="Y6" s="10"/>
      <c r="Z6" s="29">
        <v>8</v>
      </c>
      <c r="AA6" s="11">
        <f t="shared" si="0"/>
        <v>12</v>
      </c>
      <c r="AB6" s="12">
        <f t="shared" si="1"/>
        <v>74</v>
      </c>
      <c r="AC6" s="13">
        <f t="shared" si="2"/>
        <v>0.46969696969696972</v>
      </c>
      <c r="AE6" s="3"/>
      <c r="AF6" s="3"/>
      <c r="AG6" s="3"/>
    </row>
    <row r="7" spans="1:33" x14ac:dyDescent="0.25">
      <c r="A7" s="26">
        <v>96</v>
      </c>
      <c r="B7" s="10"/>
      <c r="C7" s="10"/>
      <c r="D7" s="10">
        <v>2</v>
      </c>
      <c r="E7" s="10"/>
      <c r="F7" s="10"/>
      <c r="G7" s="10">
        <v>8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29"/>
      <c r="AA7" s="11">
        <f t="shared" si="0"/>
        <v>10</v>
      </c>
      <c r="AB7" s="12">
        <f t="shared" si="1"/>
        <v>68</v>
      </c>
      <c r="AC7" s="13">
        <f t="shared" si="2"/>
        <v>0.64444444444444449</v>
      </c>
      <c r="AE7" s="3"/>
      <c r="AF7" s="3"/>
      <c r="AG7" s="3" t="s">
        <v>33</v>
      </c>
    </row>
    <row r="8" spans="1:33" ht="15.75" x14ac:dyDescent="0.25">
      <c r="A8" s="26">
        <v>102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>
        <v>3</v>
      </c>
      <c r="S8" s="10">
        <v>3</v>
      </c>
      <c r="T8" s="10"/>
      <c r="U8" s="10"/>
      <c r="V8" s="10"/>
      <c r="W8" s="10"/>
      <c r="X8" s="10"/>
      <c r="Y8" s="10"/>
      <c r="Z8" s="29"/>
      <c r="AA8" s="11">
        <f t="shared" si="0"/>
        <v>6</v>
      </c>
      <c r="AB8" s="12">
        <f t="shared" si="1"/>
        <v>18</v>
      </c>
      <c r="AC8" s="13">
        <f t="shared" si="2"/>
        <v>0.4</v>
      </c>
      <c r="AE8" s="3"/>
      <c r="AF8" s="6" t="s">
        <v>34</v>
      </c>
      <c r="AG8" s="3"/>
    </row>
    <row r="9" spans="1:33" ht="15.75" x14ac:dyDescent="0.25">
      <c r="A9" s="26">
        <v>141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>
        <v>1</v>
      </c>
      <c r="N9" s="10"/>
      <c r="O9" s="10">
        <v>2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29"/>
      <c r="AA9" s="11">
        <f t="shared" si="0"/>
        <v>3</v>
      </c>
      <c r="AB9" s="12">
        <f t="shared" si="1"/>
        <v>5</v>
      </c>
      <c r="AC9" s="13">
        <f t="shared" si="2"/>
        <v>0.33333333333333331</v>
      </c>
      <c r="AE9" s="3"/>
      <c r="AF9" s="7" t="s">
        <v>35</v>
      </c>
      <c r="AG9" s="3" t="s">
        <v>38</v>
      </c>
    </row>
    <row r="10" spans="1:33" ht="15.75" x14ac:dyDescent="0.25">
      <c r="A10" s="26">
        <v>162</v>
      </c>
      <c r="B10" s="10"/>
      <c r="C10" s="10">
        <v>3</v>
      </c>
      <c r="D10" s="10"/>
      <c r="E10" s="10"/>
      <c r="F10" s="10"/>
      <c r="G10" s="10"/>
      <c r="H10" s="10"/>
      <c r="I10" s="10">
        <v>1</v>
      </c>
      <c r="J10" s="10"/>
      <c r="K10" s="10"/>
      <c r="L10" s="10"/>
      <c r="M10" s="10"/>
      <c r="N10" s="10"/>
      <c r="O10" s="10"/>
      <c r="P10" s="10"/>
      <c r="Q10" s="10">
        <v>1</v>
      </c>
      <c r="R10" s="10"/>
      <c r="S10" s="10"/>
      <c r="T10" s="10"/>
      <c r="U10" s="10"/>
      <c r="V10" s="10"/>
      <c r="W10" s="10"/>
      <c r="X10" s="10"/>
      <c r="Y10" s="10"/>
      <c r="Z10" s="29"/>
      <c r="AA10" s="11">
        <f t="shared" si="0"/>
        <v>5</v>
      </c>
      <c r="AB10" s="12">
        <f t="shared" si="1"/>
        <v>11</v>
      </c>
      <c r="AC10" s="13">
        <f t="shared" si="2"/>
        <v>0.3</v>
      </c>
      <c r="AE10" s="3"/>
      <c r="AF10" s="9" t="s">
        <v>36</v>
      </c>
      <c r="AG10" s="3" t="s">
        <v>39</v>
      </c>
    </row>
    <row r="11" spans="1:33" ht="15.75" x14ac:dyDescent="0.25">
      <c r="A11" s="26">
        <v>170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>
        <v>5</v>
      </c>
      <c r="Q11" s="10"/>
      <c r="R11" s="10"/>
      <c r="S11" s="10"/>
      <c r="T11" s="10"/>
      <c r="U11" s="10"/>
      <c r="V11" s="10"/>
      <c r="W11" s="10"/>
      <c r="X11" s="10"/>
      <c r="Y11" s="10"/>
      <c r="Z11" s="29"/>
      <c r="AA11" s="11">
        <f t="shared" si="0"/>
        <v>5</v>
      </c>
      <c r="AB11" s="12">
        <f t="shared" si="1"/>
        <v>25</v>
      </c>
      <c r="AC11" s="13">
        <f t="shared" si="2"/>
        <v>1</v>
      </c>
      <c r="AE11" s="3"/>
      <c r="AF11" s="8" t="s">
        <v>37</v>
      </c>
      <c r="AG11" s="3" t="s">
        <v>40</v>
      </c>
    </row>
    <row r="12" spans="1:33" x14ac:dyDescent="0.25">
      <c r="A12" s="26">
        <v>174</v>
      </c>
      <c r="B12" s="10"/>
      <c r="C12" s="10"/>
      <c r="D12" s="10"/>
      <c r="E12" s="10"/>
      <c r="F12" s="10"/>
      <c r="G12" s="10"/>
      <c r="H12" s="10"/>
      <c r="I12" s="10"/>
      <c r="J12" s="10">
        <v>7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>
        <v>1</v>
      </c>
      <c r="X12" s="10">
        <v>2</v>
      </c>
      <c r="Y12" s="10"/>
      <c r="Z12" s="29"/>
      <c r="AA12" s="11">
        <f t="shared" si="0"/>
        <v>10</v>
      </c>
      <c r="AB12" s="12">
        <f t="shared" si="1"/>
        <v>54</v>
      </c>
      <c r="AC12" s="13">
        <f t="shared" si="2"/>
        <v>0.48888888888888887</v>
      </c>
      <c r="AE12" s="3"/>
      <c r="AF12" s="3"/>
      <c r="AG12" s="3"/>
    </row>
    <row r="13" spans="1:33" x14ac:dyDescent="0.25">
      <c r="A13" s="26">
        <v>207</v>
      </c>
      <c r="B13" s="10">
        <v>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>
        <v>4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29"/>
      <c r="AA13" s="11">
        <f t="shared" si="0"/>
        <v>6</v>
      </c>
      <c r="AB13" s="12">
        <f t="shared" si="1"/>
        <v>20</v>
      </c>
      <c r="AC13" s="13">
        <f t="shared" si="2"/>
        <v>0.46666666666666667</v>
      </c>
      <c r="AE13" s="3"/>
      <c r="AF13" s="3" t="s">
        <v>41</v>
      </c>
      <c r="AG13" s="3"/>
    </row>
    <row r="14" spans="1:33" x14ac:dyDescent="0.25">
      <c r="A14" s="26">
        <v>235</v>
      </c>
      <c r="B14" s="10"/>
      <c r="C14" s="10"/>
      <c r="D14" s="10"/>
      <c r="E14" s="10">
        <v>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>
        <v>6</v>
      </c>
      <c r="T14" s="10"/>
      <c r="U14" s="10"/>
      <c r="V14" s="10"/>
      <c r="W14" s="10"/>
      <c r="X14" s="10"/>
      <c r="Y14" s="10"/>
      <c r="Z14" s="29"/>
      <c r="AA14" s="11">
        <f t="shared" si="0"/>
        <v>8</v>
      </c>
      <c r="AB14" s="12">
        <f t="shared" si="1"/>
        <v>40</v>
      </c>
      <c r="AC14" s="13">
        <f t="shared" si="2"/>
        <v>0.5714285714285714</v>
      </c>
    </row>
    <row r="15" spans="1:33" x14ac:dyDescent="0.25">
      <c r="A15" s="26">
        <v>242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>
        <v>3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>
        <v>7</v>
      </c>
      <c r="Z15" s="29"/>
      <c r="AA15" s="11">
        <f t="shared" si="0"/>
        <v>10</v>
      </c>
      <c r="AB15" s="12">
        <f t="shared" si="1"/>
        <v>58</v>
      </c>
      <c r="AC15" s="13">
        <f t="shared" si="2"/>
        <v>0.53333333333333333</v>
      </c>
    </row>
    <row r="16" spans="1:33" x14ac:dyDescent="0.25">
      <c r="A16" s="26">
        <v>246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v>1</v>
      </c>
      <c r="O16" s="10"/>
      <c r="P16" s="10"/>
      <c r="Q16" s="10"/>
      <c r="R16" s="10"/>
      <c r="S16" s="10"/>
      <c r="T16" s="10"/>
      <c r="U16" s="10">
        <v>4</v>
      </c>
      <c r="V16" s="10"/>
      <c r="W16" s="10"/>
      <c r="X16" s="10"/>
      <c r="Y16" s="10"/>
      <c r="Z16" s="29"/>
      <c r="AA16" s="11">
        <f t="shared" si="0"/>
        <v>5</v>
      </c>
      <c r="AB16" s="12">
        <f t="shared" si="1"/>
        <v>17</v>
      </c>
      <c r="AC16" s="13">
        <f t="shared" si="2"/>
        <v>0.6</v>
      </c>
    </row>
    <row r="17" spans="1:29" x14ac:dyDescent="0.25">
      <c r="A17" s="26">
        <v>250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>
        <v>5</v>
      </c>
      <c r="W17" s="10"/>
      <c r="X17" s="10"/>
      <c r="Y17" s="10"/>
      <c r="Z17" s="29">
        <v>9</v>
      </c>
      <c r="AA17" s="11">
        <f t="shared" si="0"/>
        <v>14</v>
      </c>
      <c r="AB17" s="12">
        <f t="shared" si="1"/>
        <v>106</v>
      </c>
      <c r="AC17" s="13">
        <f t="shared" si="2"/>
        <v>0.50549450549450547</v>
      </c>
    </row>
    <row r="18" spans="1:29" x14ac:dyDescent="0.25">
      <c r="B18" t="s">
        <v>42</v>
      </c>
    </row>
  </sheetData>
  <pageMargins left="0.7" right="0.7" top="0.75" bottom="0.75" header="0.3" footer="0.3"/>
  <ignoredErrors>
    <ignoredError sqref="AB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9" sqref="K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COC beräkning</vt:lpstr>
      <vt:lpstr>Formel</vt:lpstr>
    </vt:vector>
  </TitlesOfParts>
  <Company>Landstinget i Jönköpings län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IT-centrum</dc:creator>
  <cp:lastModifiedBy>Elmroth Ulrika</cp:lastModifiedBy>
  <dcterms:created xsi:type="dcterms:W3CDTF">2016-01-07T06:57:21Z</dcterms:created>
  <dcterms:modified xsi:type="dcterms:W3CDTF">2016-08-31T08:08:37Z</dcterms:modified>
</cp:coreProperties>
</file>