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Nyhetsbrev\Cirkulär\"/>
    </mc:Choice>
  </mc:AlternateContent>
  <bookViews>
    <workbookView xWindow="0" yWindow="0" windowWidth="23040" windowHeight="8610"/>
  </bookViews>
  <sheets>
    <sheet name="Per kommun" sheetId="1" r:id="rId1"/>
  </sheets>
  <definedNames>
    <definedName name="_xlnm.Print_Titles" localSheetId="0">'Per kommun'!$4:$4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5" i="1" l="1"/>
  <c r="G295" i="1"/>
  <c r="F295" i="1"/>
  <c r="D295" i="1"/>
  <c r="E295" i="1"/>
  <c r="H294" i="1"/>
  <c r="G294" i="1"/>
  <c r="F294" i="1"/>
  <c r="D294" i="1"/>
  <c r="E294" i="1"/>
  <c r="H293" i="1"/>
  <c r="G293" i="1"/>
  <c r="F293" i="1"/>
  <c r="D293" i="1"/>
  <c r="E293" i="1"/>
  <c r="H292" i="1"/>
  <c r="G292" i="1"/>
  <c r="F292" i="1"/>
  <c r="D292" i="1"/>
  <c r="E292" i="1"/>
  <c r="I292" i="1" s="1"/>
  <c r="H291" i="1"/>
  <c r="G291" i="1"/>
  <c r="F291" i="1"/>
  <c r="D291" i="1"/>
  <c r="E291" i="1"/>
  <c r="H290" i="1"/>
  <c r="G290" i="1"/>
  <c r="F290" i="1"/>
  <c r="D290" i="1"/>
  <c r="E290" i="1"/>
  <c r="H289" i="1"/>
  <c r="G289" i="1"/>
  <c r="F289" i="1"/>
  <c r="D289" i="1"/>
  <c r="E289" i="1"/>
  <c r="H288" i="1"/>
  <c r="G288" i="1"/>
  <c r="F288" i="1"/>
  <c r="D288" i="1"/>
  <c r="E288" i="1"/>
  <c r="H287" i="1"/>
  <c r="G287" i="1"/>
  <c r="F287" i="1"/>
  <c r="D287" i="1"/>
  <c r="E287" i="1"/>
  <c r="H286" i="1"/>
  <c r="G286" i="1"/>
  <c r="F286" i="1"/>
  <c r="D286" i="1"/>
  <c r="E286" i="1"/>
  <c r="H285" i="1"/>
  <c r="G285" i="1"/>
  <c r="F285" i="1"/>
  <c r="D285" i="1"/>
  <c r="E285" i="1"/>
  <c r="H284" i="1"/>
  <c r="G284" i="1"/>
  <c r="F284" i="1"/>
  <c r="D284" i="1"/>
  <c r="E284" i="1"/>
  <c r="H283" i="1"/>
  <c r="G283" i="1"/>
  <c r="F283" i="1"/>
  <c r="D283" i="1"/>
  <c r="E283" i="1"/>
  <c r="H282" i="1"/>
  <c r="G282" i="1"/>
  <c r="F282" i="1"/>
  <c r="D282" i="1"/>
  <c r="E282" i="1"/>
  <c r="H281" i="1"/>
  <c r="G281" i="1"/>
  <c r="F281" i="1"/>
  <c r="D281" i="1"/>
  <c r="E281" i="1"/>
  <c r="H280" i="1"/>
  <c r="G280" i="1"/>
  <c r="F280" i="1"/>
  <c r="D280" i="1"/>
  <c r="E280" i="1"/>
  <c r="H279" i="1"/>
  <c r="G279" i="1"/>
  <c r="F279" i="1"/>
  <c r="D279" i="1"/>
  <c r="E279" i="1"/>
  <c r="H278" i="1"/>
  <c r="G278" i="1"/>
  <c r="F278" i="1"/>
  <c r="D278" i="1"/>
  <c r="E278" i="1"/>
  <c r="H277" i="1"/>
  <c r="G277" i="1"/>
  <c r="F277" i="1"/>
  <c r="D277" i="1"/>
  <c r="E277" i="1"/>
  <c r="H276" i="1"/>
  <c r="G276" i="1"/>
  <c r="F276" i="1"/>
  <c r="D276" i="1"/>
  <c r="E276" i="1"/>
  <c r="H275" i="1"/>
  <c r="G275" i="1"/>
  <c r="F275" i="1"/>
  <c r="D275" i="1"/>
  <c r="E275" i="1"/>
  <c r="H274" i="1"/>
  <c r="G274" i="1"/>
  <c r="F274" i="1"/>
  <c r="D274" i="1"/>
  <c r="E274" i="1"/>
  <c r="H273" i="1"/>
  <c r="G273" i="1"/>
  <c r="F273" i="1"/>
  <c r="D273" i="1"/>
  <c r="E273" i="1"/>
  <c r="H272" i="1"/>
  <c r="G272" i="1"/>
  <c r="F272" i="1"/>
  <c r="D272" i="1"/>
  <c r="E272" i="1"/>
  <c r="H271" i="1"/>
  <c r="G271" i="1"/>
  <c r="F271" i="1"/>
  <c r="D271" i="1"/>
  <c r="E271" i="1"/>
  <c r="H270" i="1"/>
  <c r="G270" i="1"/>
  <c r="F270" i="1"/>
  <c r="D270" i="1"/>
  <c r="E270" i="1"/>
  <c r="H269" i="1"/>
  <c r="G269" i="1"/>
  <c r="F269" i="1"/>
  <c r="D269" i="1"/>
  <c r="E269" i="1"/>
  <c r="H268" i="1"/>
  <c r="G268" i="1"/>
  <c r="F268" i="1"/>
  <c r="D268" i="1"/>
  <c r="E268" i="1"/>
  <c r="H267" i="1"/>
  <c r="G267" i="1"/>
  <c r="F267" i="1"/>
  <c r="D267" i="1"/>
  <c r="E267" i="1"/>
  <c r="H266" i="1"/>
  <c r="G266" i="1"/>
  <c r="F266" i="1"/>
  <c r="D266" i="1"/>
  <c r="E266" i="1"/>
  <c r="H265" i="1"/>
  <c r="G265" i="1"/>
  <c r="F265" i="1"/>
  <c r="D265" i="1"/>
  <c r="E265" i="1"/>
  <c r="H264" i="1"/>
  <c r="G264" i="1"/>
  <c r="F264" i="1"/>
  <c r="D264" i="1"/>
  <c r="E264" i="1"/>
  <c r="H263" i="1"/>
  <c r="G263" i="1"/>
  <c r="F263" i="1"/>
  <c r="D263" i="1"/>
  <c r="E263" i="1"/>
  <c r="H262" i="1"/>
  <c r="G262" i="1"/>
  <c r="F262" i="1"/>
  <c r="D262" i="1"/>
  <c r="E262" i="1"/>
  <c r="H261" i="1"/>
  <c r="G261" i="1"/>
  <c r="F261" i="1"/>
  <c r="D261" i="1"/>
  <c r="E261" i="1"/>
  <c r="H260" i="1"/>
  <c r="G260" i="1"/>
  <c r="F260" i="1"/>
  <c r="D260" i="1"/>
  <c r="E260" i="1"/>
  <c r="H259" i="1"/>
  <c r="G259" i="1"/>
  <c r="F259" i="1"/>
  <c r="D259" i="1"/>
  <c r="E259" i="1"/>
  <c r="H258" i="1"/>
  <c r="G258" i="1"/>
  <c r="F258" i="1"/>
  <c r="D258" i="1"/>
  <c r="E258" i="1"/>
  <c r="H257" i="1"/>
  <c r="G257" i="1"/>
  <c r="F257" i="1"/>
  <c r="D257" i="1"/>
  <c r="E257" i="1"/>
  <c r="H256" i="1"/>
  <c r="G256" i="1"/>
  <c r="F256" i="1"/>
  <c r="D256" i="1"/>
  <c r="E256" i="1"/>
  <c r="H255" i="1"/>
  <c r="G255" i="1"/>
  <c r="F255" i="1"/>
  <c r="D255" i="1"/>
  <c r="E255" i="1"/>
  <c r="H254" i="1"/>
  <c r="G254" i="1"/>
  <c r="F254" i="1"/>
  <c r="D254" i="1"/>
  <c r="E254" i="1"/>
  <c r="H253" i="1"/>
  <c r="G253" i="1"/>
  <c r="F253" i="1"/>
  <c r="D253" i="1"/>
  <c r="E253" i="1"/>
  <c r="H252" i="1"/>
  <c r="G252" i="1"/>
  <c r="F252" i="1"/>
  <c r="D252" i="1"/>
  <c r="E252" i="1"/>
  <c r="H251" i="1"/>
  <c r="G251" i="1"/>
  <c r="F251" i="1"/>
  <c r="D251" i="1"/>
  <c r="E251" i="1"/>
  <c r="H250" i="1"/>
  <c r="G250" i="1"/>
  <c r="F250" i="1"/>
  <c r="D250" i="1"/>
  <c r="E250" i="1"/>
  <c r="H249" i="1"/>
  <c r="G249" i="1"/>
  <c r="F249" i="1"/>
  <c r="D249" i="1"/>
  <c r="E249" i="1"/>
  <c r="H248" i="1"/>
  <c r="G248" i="1"/>
  <c r="F248" i="1"/>
  <c r="D248" i="1"/>
  <c r="E248" i="1"/>
  <c r="H247" i="1"/>
  <c r="G247" i="1"/>
  <c r="F247" i="1"/>
  <c r="D247" i="1"/>
  <c r="E247" i="1"/>
  <c r="H246" i="1"/>
  <c r="G246" i="1"/>
  <c r="F246" i="1"/>
  <c r="D246" i="1"/>
  <c r="E246" i="1"/>
  <c r="H245" i="1"/>
  <c r="G245" i="1"/>
  <c r="F245" i="1"/>
  <c r="D245" i="1"/>
  <c r="E245" i="1"/>
  <c r="H244" i="1"/>
  <c r="G244" i="1"/>
  <c r="F244" i="1"/>
  <c r="D244" i="1"/>
  <c r="E244" i="1"/>
  <c r="H243" i="1"/>
  <c r="G243" i="1"/>
  <c r="F243" i="1"/>
  <c r="D243" i="1"/>
  <c r="E243" i="1"/>
  <c r="H242" i="1"/>
  <c r="G242" i="1"/>
  <c r="F242" i="1"/>
  <c r="D242" i="1"/>
  <c r="E242" i="1"/>
  <c r="H241" i="1"/>
  <c r="G241" i="1"/>
  <c r="F241" i="1"/>
  <c r="D241" i="1"/>
  <c r="E241" i="1"/>
  <c r="H240" i="1"/>
  <c r="G240" i="1"/>
  <c r="F240" i="1"/>
  <c r="D240" i="1"/>
  <c r="E240" i="1"/>
  <c r="H239" i="1"/>
  <c r="G239" i="1"/>
  <c r="F239" i="1"/>
  <c r="D239" i="1"/>
  <c r="E239" i="1"/>
  <c r="H238" i="1"/>
  <c r="G238" i="1"/>
  <c r="F238" i="1"/>
  <c r="D238" i="1"/>
  <c r="E238" i="1"/>
  <c r="H237" i="1"/>
  <c r="G237" i="1"/>
  <c r="F237" i="1"/>
  <c r="D237" i="1"/>
  <c r="E237" i="1"/>
  <c r="H236" i="1"/>
  <c r="G236" i="1"/>
  <c r="F236" i="1"/>
  <c r="D236" i="1"/>
  <c r="E236" i="1"/>
  <c r="H235" i="1"/>
  <c r="G235" i="1"/>
  <c r="F235" i="1"/>
  <c r="D235" i="1"/>
  <c r="E235" i="1"/>
  <c r="H234" i="1"/>
  <c r="G234" i="1"/>
  <c r="F234" i="1"/>
  <c r="D234" i="1"/>
  <c r="E234" i="1"/>
  <c r="H233" i="1"/>
  <c r="G233" i="1"/>
  <c r="F233" i="1"/>
  <c r="D233" i="1"/>
  <c r="E233" i="1"/>
  <c r="H232" i="1"/>
  <c r="G232" i="1"/>
  <c r="F232" i="1"/>
  <c r="D232" i="1"/>
  <c r="E232" i="1"/>
  <c r="H231" i="1"/>
  <c r="G231" i="1"/>
  <c r="F231" i="1"/>
  <c r="D231" i="1"/>
  <c r="E231" i="1"/>
  <c r="H230" i="1"/>
  <c r="G230" i="1"/>
  <c r="F230" i="1"/>
  <c r="D230" i="1"/>
  <c r="E230" i="1"/>
  <c r="H229" i="1"/>
  <c r="G229" i="1"/>
  <c r="F229" i="1"/>
  <c r="D229" i="1"/>
  <c r="E229" i="1"/>
  <c r="H228" i="1"/>
  <c r="G228" i="1"/>
  <c r="F228" i="1"/>
  <c r="D228" i="1"/>
  <c r="E228" i="1"/>
  <c r="H227" i="1"/>
  <c r="G227" i="1"/>
  <c r="F227" i="1"/>
  <c r="D227" i="1"/>
  <c r="E227" i="1"/>
  <c r="H226" i="1"/>
  <c r="G226" i="1"/>
  <c r="F226" i="1"/>
  <c r="D226" i="1"/>
  <c r="E226" i="1"/>
  <c r="H225" i="1"/>
  <c r="G225" i="1"/>
  <c r="F225" i="1"/>
  <c r="D225" i="1"/>
  <c r="E225" i="1"/>
  <c r="H224" i="1"/>
  <c r="G224" i="1"/>
  <c r="F224" i="1"/>
  <c r="D224" i="1"/>
  <c r="E224" i="1"/>
  <c r="H223" i="1"/>
  <c r="G223" i="1"/>
  <c r="F223" i="1"/>
  <c r="D223" i="1"/>
  <c r="E223" i="1"/>
  <c r="H222" i="1"/>
  <c r="G222" i="1"/>
  <c r="F222" i="1"/>
  <c r="D222" i="1"/>
  <c r="E222" i="1"/>
  <c r="H221" i="1"/>
  <c r="G221" i="1"/>
  <c r="F221" i="1"/>
  <c r="D221" i="1"/>
  <c r="E221" i="1"/>
  <c r="H220" i="1"/>
  <c r="G220" i="1"/>
  <c r="F220" i="1"/>
  <c r="D220" i="1"/>
  <c r="E220" i="1"/>
  <c r="H219" i="1"/>
  <c r="G219" i="1"/>
  <c r="F219" i="1"/>
  <c r="D219" i="1"/>
  <c r="E219" i="1"/>
  <c r="H218" i="1"/>
  <c r="G218" i="1"/>
  <c r="F218" i="1"/>
  <c r="D218" i="1"/>
  <c r="E218" i="1"/>
  <c r="H217" i="1"/>
  <c r="G217" i="1"/>
  <c r="F217" i="1"/>
  <c r="D217" i="1"/>
  <c r="E217" i="1"/>
  <c r="H216" i="1"/>
  <c r="G216" i="1"/>
  <c r="F216" i="1"/>
  <c r="D216" i="1"/>
  <c r="E216" i="1"/>
  <c r="H215" i="1"/>
  <c r="G215" i="1"/>
  <c r="F215" i="1"/>
  <c r="D215" i="1"/>
  <c r="E215" i="1"/>
  <c r="H214" i="1"/>
  <c r="G214" i="1"/>
  <c r="F214" i="1"/>
  <c r="D214" i="1"/>
  <c r="E214" i="1"/>
  <c r="H213" i="1"/>
  <c r="G213" i="1"/>
  <c r="F213" i="1"/>
  <c r="D213" i="1"/>
  <c r="E213" i="1"/>
  <c r="H212" i="1"/>
  <c r="G212" i="1"/>
  <c r="F212" i="1"/>
  <c r="D212" i="1"/>
  <c r="E212" i="1"/>
  <c r="H211" i="1"/>
  <c r="G211" i="1"/>
  <c r="F211" i="1"/>
  <c r="D211" i="1"/>
  <c r="E211" i="1"/>
  <c r="H210" i="1"/>
  <c r="G210" i="1"/>
  <c r="F210" i="1"/>
  <c r="D210" i="1"/>
  <c r="E210" i="1"/>
  <c r="H209" i="1"/>
  <c r="G209" i="1"/>
  <c r="F209" i="1"/>
  <c r="D209" i="1"/>
  <c r="E209" i="1"/>
  <c r="H208" i="1"/>
  <c r="G208" i="1"/>
  <c r="F208" i="1"/>
  <c r="D208" i="1"/>
  <c r="E208" i="1"/>
  <c r="H207" i="1"/>
  <c r="G207" i="1"/>
  <c r="F207" i="1"/>
  <c r="D207" i="1"/>
  <c r="E207" i="1"/>
  <c r="H206" i="1"/>
  <c r="G206" i="1"/>
  <c r="F206" i="1"/>
  <c r="D206" i="1"/>
  <c r="E206" i="1"/>
  <c r="H205" i="1"/>
  <c r="G205" i="1"/>
  <c r="F205" i="1"/>
  <c r="D205" i="1"/>
  <c r="E205" i="1"/>
  <c r="H204" i="1"/>
  <c r="G204" i="1"/>
  <c r="F204" i="1"/>
  <c r="D204" i="1"/>
  <c r="E204" i="1"/>
  <c r="H203" i="1"/>
  <c r="G203" i="1"/>
  <c r="F203" i="1"/>
  <c r="D203" i="1"/>
  <c r="E203" i="1"/>
  <c r="H202" i="1"/>
  <c r="G202" i="1"/>
  <c r="F202" i="1"/>
  <c r="D202" i="1"/>
  <c r="E202" i="1"/>
  <c r="H201" i="1"/>
  <c r="G201" i="1"/>
  <c r="F201" i="1"/>
  <c r="D201" i="1"/>
  <c r="E201" i="1"/>
  <c r="H200" i="1"/>
  <c r="G200" i="1"/>
  <c r="F200" i="1"/>
  <c r="D200" i="1"/>
  <c r="E200" i="1"/>
  <c r="H199" i="1"/>
  <c r="G199" i="1"/>
  <c r="F199" i="1"/>
  <c r="D199" i="1"/>
  <c r="E199" i="1"/>
  <c r="H198" i="1"/>
  <c r="G198" i="1"/>
  <c r="F198" i="1"/>
  <c r="D198" i="1"/>
  <c r="E198" i="1"/>
  <c r="H197" i="1"/>
  <c r="G197" i="1"/>
  <c r="F197" i="1"/>
  <c r="D197" i="1"/>
  <c r="E197" i="1"/>
  <c r="H196" i="1"/>
  <c r="G196" i="1"/>
  <c r="F196" i="1"/>
  <c r="D196" i="1"/>
  <c r="E196" i="1"/>
  <c r="H195" i="1"/>
  <c r="G195" i="1"/>
  <c r="F195" i="1"/>
  <c r="D195" i="1"/>
  <c r="E195" i="1"/>
  <c r="H194" i="1"/>
  <c r="G194" i="1"/>
  <c r="F194" i="1"/>
  <c r="D194" i="1"/>
  <c r="E194" i="1"/>
  <c r="H193" i="1"/>
  <c r="G193" i="1"/>
  <c r="F193" i="1"/>
  <c r="D193" i="1"/>
  <c r="E193" i="1"/>
  <c r="H192" i="1"/>
  <c r="G192" i="1"/>
  <c r="F192" i="1"/>
  <c r="D192" i="1"/>
  <c r="E192" i="1"/>
  <c r="H191" i="1"/>
  <c r="G191" i="1"/>
  <c r="F191" i="1"/>
  <c r="D191" i="1"/>
  <c r="E191" i="1"/>
  <c r="H190" i="1"/>
  <c r="G190" i="1"/>
  <c r="F190" i="1"/>
  <c r="D190" i="1"/>
  <c r="E190" i="1"/>
  <c r="H189" i="1"/>
  <c r="G189" i="1"/>
  <c r="F189" i="1"/>
  <c r="D189" i="1"/>
  <c r="E189" i="1"/>
  <c r="H188" i="1"/>
  <c r="G188" i="1"/>
  <c r="F188" i="1"/>
  <c r="D188" i="1"/>
  <c r="E188" i="1"/>
  <c r="H187" i="1"/>
  <c r="G187" i="1"/>
  <c r="F187" i="1"/>
  <c r="D187" i="1"/>
  <c r="E187" i="1"/>
  <c r="H186" i="1"/>
  <c r="G186" i="1"/>
  <c r="F186" i="1"/>
  <c r="D186" i="1"/>
  <c r="E186" i="1"/>
  <c r="H185" i="1"/>
  <c r="G185" i="1"/>
  <c r="F185" i="1"/>
  <c r="D185" i="1"/>
  <c r="E185" i="1"/>
  <c r="H184" i="1"/>
  <c r="G184" i="1"/>
  <c r="F184" i="1"/>
  <c r="D184" i="1"/>
  <c r="E184" i="1"/>
  <c r="H183" i="1"/>
  <c r="G183" i="1"/>
  <c r="F183" i="1"/>
  <c r="D183" i="1"/>
  <c r="E183" i="1"/>
  <c r="H182" i="1"/>
  <c r="G182" i="1"/>
  <c r="F182" i="1"/>
  <c r="D182" i="1"/>
  <c r="E182" i="1"/>
  <c r="H181" i="1"/>
  <c r="G181" i="1"/>
  <c r="F181" i="1"/>
  <c r="D181" i="1"/>
  <c r="E181" i="1"/>
  <c r="H180" i="1"/>
  <c r="G180" i="1"/>
  <c r="F180" i="1"/>
  <c r="D180" i="1"/>
  <c r="E180" i="1"/>
  <c r="H179" i="1"/>
  <c r="G179" i="1"/>
  <c r="F179" i="1"/>
  <c r="D179" i="1"/>
  <c r="E179" i="1"/>
  <c r="H178" i="1"/>
  <c r="G178" i="1"/>
  <c r="F178" i="1"/>
  <c r="D178" i="1"/>
  <c r="E178" i="1"/>
  <c r="H177" i="1"/>
  <c r="G177" i="1"/>
  <c r="F177" i="1"/>
  <c r="D177" i="1"/>
  <c r="E177" i="1"/>
  <c r="H176" i="1"/>
  <c r="G176" i="1"/>
  <c r="F176" i="1"/>
  <c r="D176" i="1"/>
  <c r="E176" i="1"/>
  <c r="H175" i="1"/>
  <c r="G175" i="1"/>
  <c r="F175" i="1"/>
  <c r="D175" i="1"/>
  <c r="E175" i="1"/>
  <c r="H174" i="1"/>
  <c r="G174" i="1"/>
  <c r="F174" i="1"/>
  <c r="D174" i="1"/>
  <c r="E174" i="1"/>
  <c r="H173" i="1"/>
  <c r="G173" i="1"/>
  <c r="F173" i="1"/>
  <c r="D173" i="1"/>
  <c r="E173" i="1"/>
  <c r="H172" i="1"/>
  <c r="G172" i="1"/>
  <c r="F172" i="1"/>
  <c r="D172" i="1"/>
  <c r="E172" i="1"/>
  <c r="H171" i="1"/>
  <c r="G171" i="1"/>
  <c r="F171" i="1"/>
  <c r="D171" i="1"/>
  <c r="E171" i="1"/>
  <c r="H170" i="1"/>
  <c r="G170" i="1"/>
  <c r="F170" i="1"/>
  <c r="D170" i="1"/>
  <c r="E170" i="1"/>
  <c r="H169" i="1"/>
  <c r="G169" i="1"/>
  <c r="F169" i="1"/>
  <c r="D169" i="1"/>
  <c r="E169" i="1"/>
  <c r="H168" i="1"/>
  <c r="G168" i="1"/>
  <c r="F168" i="1"/>
  <c r="D168" i="1"/>
  <c r="E168" i="1"/>
  <c r="H167" i="1"/>
  <c r="G167" i="1"/>
  <c r="F167" i="1"/>
  <c r="D167" i="1"/>
  <c r="E167" i="1"/>
  <c r="H166" i="1"/>
  <c r="G166" i="1"/>
  <c r="F166" i="1"/>
  <c r="D166" i="1"/>
  <c r="E166" i="1"/>
  <c r="H165" i="1"/>
  <c r="G165" i="1"/>
  <c r="F165" i="1"/>
  <c r="D165" i="1"/>
  <c r="E165" i="1"/>
  <c r="H164" i="1"/>
  <c r="G164" i="1"/>
  <c r="F164" i="1"/>
  <c r="D164" i="1"/>
  <c r="E164" i="1"/>
  <c r="H163" i="1"/>
  <c r="G163" i="1"/>
  <c r="F163" i="1"/>
  <c r="D163" i="1"/>
  <c r="E163" i="1"/>
  <c r="H162" i="1"/>
  <c r="G162" i="1"/>
  <c r="F162" i="1"/>
  <c r="D162" i="1"/>
  <c r="E162" i="1"/>
  <c r="H161" i="1"/>
  <c r="G161" i="1"/>
  <c r="F161" i="1"/>
  <c r="D161" i="1"/>
  <c r="E161" i="1"/>
  <c r="H160" i="1"/>
  <c r="G160" i="1"/>
  <c r="F160" i="1"/>
  <c r="D160" i="1"/>
  <c r="E160" i="1"/>
  <c r="H159" i="1"/>
  <c r="G159" i="1"/>
  <c r="F159" i="1"/>
  <c r="D159" i="1"/>
  <c r="E159" i="1"/>
  <c r="H158" i="1"/>
  <c r="G158" i="1"/>
  <c r="F158" i="1"/>
  <c r="D158" i="1"/>
  <c r="E158" i="1"/>
  <c r="H157" i="1"/>
  <c r="G157" i="1"/>
  <c r="F157" i="1"/>
  <c r="D157" i="1"/>
  <c r="E157" i="1"/>
  <c r="H156" i="1"/>
  <c r="G156" i="1"/>
  <c r="F156" i="1"/>
  <c r="D156" i="1"/>
  <c r="E156" i="1"/>
  <c r="H155" i="1"/>
  <c r="G155" i="1"/>
  <c r="F155" i="1"/>
  <c r="D155" i="1"/>
  <c r="E155" i="1"/>
  <c r="H154" i="1"/>
  <c r="G154" i="1"/>
  <c r="F154" i="1"/>
  <c r="D154" i="1"/>
  <c r="E154" i="1"/>
  <c r="H153" i="1"/>
  <c r="G153" i="1"/>
  <c r="F153" i="1"/>
  <c r="D153" i="1"/>
  <c r="E153" i="1"/>
  <c r="H152" i="1"/>
  <c r="G152" i="1"/>
  <c r="F152" i="1"/>
  <c r="D152" i="1"/>
  <c r="E152" i="1"/>
  <c r="H151" i="1"/>
  <c r="G151" i="1"/>
  <c r="F151" i="1"/>
  <c r="D151" i="1"/>
  <c r="E151" i="1"/>
  <c r="H150" i="1"/>
  <c r="G150" i="1"/>
  <c r="F150" i="1"/>
  <c r="D150" i="1"/>
  <c r="E150" i="1"/>
  <c r="H149" i="1"/>
  <c r="G149" i="1"/>
  <c r="F149" i="1"/>
  <c r="D149" i="1"/>
  <c r="E149" i="1"/>
  <c r="H148" i="1"/>
  <c r="G148" i="1"/>
  <c r="F148" i="1"/>
  <c r="D148" i="1"/>
  <c r="E148" i="1"/>
  <c r="H147" i="1"/>
  <c r="G147" i="1"/>
  <c r="F147" i="1"/>
  <c r="D147" i="1"/>
  <c r="E147" i="1"/>
  <c r="H146" i="1"/>
  <c r="G146" i="1"/>
  <c r="F146" i="1"/>
  <c r="D146" i="1"/>
  <c r="E146" i="1"/>
  <c r="H145" i="1"/>
  <c r="G145" i="1"/>
  <c r="F145" i="1"/>
  <c r="D145" i="1"/>
  <c r="E145" i="1"/>
  <c r="H144" i="1"/>
  <c r="G144" i="1"/>
  <c r="F144" i="1"/>
  <c r="D144" i="1"/>
  <c r="E144" i="1"/>
  <c r="H143" i="1"/>
  <c r="G143" i="1"/>
  <c r="F143" i="1"/>
  <c r="D143" i="1"/>
  <c r="E143" i="1"/>
  <c r="H142" i="1"/>
  <c r="G142" i="1"/>
  <c r="F142" i="1"/>
  <c r="D142" i="1"/>
  <c r="E142" i="1"/>
  <c r="H141" i="1"/>
  <c r="G141" i="1"/>
  <c r="F141" i="1"/>
  <c r="D141" i="1"/>
  <c r="E141" i="1"/>
  <c r="H140" i="1"/>
  <c r="G140" i="1"/>
  <c r="F140" i="1"/>
  <c r="D140" i="1"/>
  <c r="E140" i="1"/>
  <c r="H139" i="1"/>
  <c r="G139" i="1"/>
  <c r="F139" i="1"/>
  <c r="D139" i="1"/>
  <c r="E139" i="1"/>
  <c r="H138" i="1"/>
  <c r="G138" i="1"/>
  <c r="F138" i="1"/>
  <c r="D138" i="1"/>
  <c r="E138" i="1"/>
  <c r="H137" i="1"/>
  <c r="G137" i="1"/>
  <c r="F137" i="1"/>
  <c r="D137" i="1"/>
  <c r="E137" i="1"/>
  <c r="H136" i="1"/>
  <c r="G136" i="1"/>
  <c r="F136" i="1"/>
  <c r="D136" i="1"/>
  <c r="E136" i="1"/>
  <c r="H135" i="1"/>
  <c r="G135" i="1"/>
  <c r="F135" i="1"/>
  <c r="D135" i="1"/>
  <c r="E135" i="1"/>
  <c r="H134" i="1"/>
  <c r="G134" i="1"/>
  <c r="F134" i="1"/>
  <c r="D134" i="1"/>
  <c r="E134" i="1"/>
  <c r="H133" i="1"/>
  <c r="G133" i="1"/>
  <c r="F133" i="1"/>
  <c r="D133" i="1"/>
  <c r="E133" i="1"/>
  <c r="H132" i="1"/>
  <c r="G132" i="1"/>
  <c r="F132" i="1"/>
  <c r="D132" i="1"/>
  <c r="E132" i="1"/>
  <c r="H131" i="1"/>
  <c r="G131" i="1"/>
  <c r="F131" i="1"/>
  <c r="D131" i="1"/>
  <c r="E131" i="1"/>
  <c r="H130" i="1"/>
  <c r="G130" i="1"/>
  <c r="F130" i="1"/>
  <c r="D130" i="1"/>
  <c r="E130" i="1"/>
  <c r="H129" i="1"/>
  <c r="G129" i="1"/>
  <c r="F129" i="1"/>
  <c r="D129" i="1"/>
  <c r="E129" i="1"/>
  <c r="H128" i="1"/>
  <c r="G128" i="1"/>
  <c r="F128" i="1"/>
  <c r="D128" i="1"/>
  <c r="E128" i="1"/>
  <c r="H127" i="1"/>
  <c r="G127" i="1"/>
  <c r="F127" i="1"/>
  <c r="D127" i="1"/>
  <c r="E127" i="1"/>
  <c r="H126" i="1"/>
  <c r="G126" i="1"/>
  <c r="F126" i="1"/>
  <c r="D126" i="1"/>
  <c r="E126" i="1"/>
  <c r="H125" i="1"/>
  <c r="G125" i="1"/>
  <c r="F125" i="1"/>
  <c r="D125" i="1"/>
  <c r="E125" i="1"/>
  <c r="H124" i="1"/>
  <c r="G124" i="1"/>
  <c r="F124" i="1"/>
  <c r="D124" i="1"/>
  <c r="E124" i="1"/>
  <c r="H123" i="1"/>
  <c r="G123" i="1"/>
  <c r="F123" i="1"/>
  <c r="D123" i="1"/>
  <c r="E123" i="1"/>
  <c r="H122" i="1"/>
  <c r="G122" i="1"/>
  <c r="F122" i="1"/>
  <c r="D122" i="1"/>
  <c r="E122" i="1"/>
  <c r="H121" i="1"/>
  <c r="G121" i="1"/>
  <c r="F121" i="1"/>
  <c r="D121" i="1"/>
  <c r="E121" i="1"/>
  <c r="H120" i="1"/>
  <c r="G120" i="1"/>
  <c r="F120" i="1"/>
  <c r="D120" i="1"/>
  <c r="E120" i="1"/>
  <c r="H119" i="1"/>
  <c r="G119" i="1"/>
  <c r="F119" i="1"/>
  <c r="D119" i="1"/>
  <c r="E119" i="1"/>
  <c r="H118" i="1"/>
  <c r="G118" i="1"/>
  <c r="F118" i="1"/>
  <c r="D118" i="1"/>
  <c r="E118" i="1"/>
  <c r="H117" i="1"/>
  <c r="G117" i="1"/>
  <c r="F117" i="1"/>
  <c r="D117" i="1"/>
  <c r="E117" i="1"/>
  <c r="H116" i="1"/>
  <c r="G116" i="1"/>
  <c r="F116" i="1"/>
  <c r="D116" i="1"/>
  <c r="E116" i="1"/>
  <c r="H115" i="1"/>
  <c r="G115" i="1"/>
  <c r="F115" i="1"/>
  <c r="D115" i="1"/>
  <c r="E115" i="1"/>
  <c r="H114" i="1"/>
  <c r="G114" i="1"/>
  <c r="F114" i="1"/>
  <c r="D114" i="1"/>
  <c r="E114" i="1"/>
  <c r="H113" i="1"/>
  <c r="G113" i="1"/>
  <c r="F113" i="1"/>
  <c r="D113" i="1"/>
  <c r="E113" i="1"/>
  <c r="H112" i="1"/>
  <c r="G112" i="1"/>
  <c r="F112" i="1"/>
  <c r="D112" i="1"/>
  <c r="E112" i="1"/>
  <c r="H111" i="1"/>
  <c r="G111" i="1"/>
  <c r="F111" i="1"/>
  <c r="D111" i="1"/>
  <c r="E111" i="1"/>
  <c r="H110" i="1"/>
  <c r="G110" i="1"/>
  <c r="F110" i="1"/>
  <c r="D110" i="1"/>
  <c r="E110" i="1"/>
  <c r="H109" i="1"/>
  <c r="G109" i="1"/>
  <c r="F109" i="1"/>
  <c r="D109" i="1"/>
  <c r="E109" i="1"/>
  <c r="H108" i="1"/>
  <c r="G108" i="1"/>
  <c r="F108" i="1"/>
  <c r="D108" i="1"/>
  <c r="E108" i="1"/>
  <c r="H107" i="1"/>
  <c r="G107" i="1"/>
  <c r="F107" i="1"/>
  <c r="D107" i="1"/>
  <c r="E107" i="1"/>
  <c r="H106" i="1"/>
  <c r="G106" i="1"/>
  <c r="F106" i="1"/>
  <c r="D106" i="1"/>
  <c r="E106" i="1"/>
  <c r="H105" i="1"/>
  <c r="G105" i="1"/>
  <c r="F105" i="1"/>
  <c r="D105" i="1"/>
  <c r="E105" i="1"/>
  <c r="H104" i="1"/>
  <c r="G104" i="1"/>
  <c r="F104" i="1"/>
  <c r="D104" i="1"/>
  <c r="E104" i="1"/>
  <c r="H103" i="1"/>
  <c r="G103" i="1"/>
  <c r="F103" i="1"/>
  <c r="D103" i="1"/>
  <c r="E103" i="1"/>
  <c r="H102" i="1"/>
  <c r="G102" i="1"/>
  <c r="F102" i="1"/>
  <c r="D102" i="1"/>
  <c r="E102" i="1"/>
  <c r="H101" i="1"/>
  <c r="G101" i="1"/>
  <c r="F101" i="1"/>
  <c r="D101" i="1"/>
  <c r="E101" i="1"/>
  <c r="H100" i="1"/>
  <c r="G100" i="1"/>
  <c r="F100" i="1"/>
  <c r="D100" i="1"/>
  <c r="E100" i="1"/>
  <c r="H99" i="1"/>
  <c r="G99" i="1"/>
  <c r="F99" i="1"/>
  <c r="D99" i="1"/>
  <c r="E99" i="1"/>
  <c r="H98" i="1"/>
  <c r="G98" i="1"/>
  <c r="F98" i="1"/>
  <c r="D98" i="1"/>
  <c r="E98" i="1"/>
  <c r="H97" i="1"/>
  <c r="G97" i="1"/>
  <c r="F97" i="1"/>
  <c r="D97" i="1"/>
  <c r="E97" i="1"/>
  <c r="H96" i="1"/>
  <c r="G96" i="1"/>
  <c r="F96" i="1"/>
  <c r="D96" i="1"/>
  <c r="E96" i="1"/>
  <c r="H95" i="1"/>
  <c r="G95" i="1"/>
  <c r="F95" i="1"/>
  <c r="D95" i="1"/>
  <c r="E95" i="1"/>
  <c r="H94" i="1"/>
  <c r="G94" i="1"/>
  <c r="F94" i="1"/>
  <c r="D94" i="1"/>
  <c r="E94" i="1"/>
  <c r="H93" i="1"/>
  <c r="G93" i="1"/>
  <c r="F93" i="1"/>
  <c r="D93" i="1"/>
  <c r="E93" i="1"/>
  <c r="H92" i="1"/>
  <c r="G92" i="1"/>
  <c r="F92" i="1"/>
  <c r="D92" i="1"/>
  <c r="E92" i="1"/>
  <c r="H91" i="1"/>
  <c r="G91" i="1"/>
  <c r="F91" i="1"/>
  <c r="D91" i="1"/>
  <c r="E91" i="1"/>
  <c r="H90" i="1"/>
  <c r="G90" i="1"/>
  <c r="F90" i="1"/>
  <c r="D90" i="1"/>
  <c r="E90" i="1"/>
  <c r="H89" i="1"/>
  <c r="G89" i="1"/>
  <c r="F89" i="1"/>
  <c r="D89" i="1"/>
  <c r="E89" i="1"/>
  <c r="H88" i="1"/>
  <c r="G88" i="1"/>
  <c r="F88" i="1"/>
  <c r="D88" i="1"/>
  <c r="E88" i="1"/>
  <c r="H87" i="1"/>
  <c r="G87" i="1"/>
  <c r="F87" i="1"/>
  <c r="D87" i="1"/>
  <c r="E87" i="1"/>
  <c r="H86" i="1"/>
  <c r="G86" i="1"/>
  <c r="F86" i="1"/>
  <c r="D86" i="1"/>
  <c r="E86" i="1"/>
  <c r="H85" i="1"/>
  <c r="G85" i="1"/>
  <c r="F85" i="1"/>
  <c r="D85" i="1"/>
  <c r="E85" i="1"/>
  <c r="H84" i="1"/>
  <c r="G84" i="1"/>
  <c r="F84" i="1"/>
  <c r="D84" i="1"/>
  <c r="E84" i="1"/>
  <c r="H83" i="1"/>
  <c r="G83" i="1"/>
  <c r="F83" i="1"/>
  <c r="D83" i="1"/>
  <c r="E83" i="1"/>
  <c r="H82" i="1"/>
  <c r="G82" i="1"/>
  <c r="F82" i="1"/>
  <c r="D82" i="1"/>
  <c r="E82" i="1"/>
  <c r="H81" i="1"/>
  <c r="G81" i="1"/>
  <c r="F81" i="1"/>
  <c r="D81" i="1"/>
  <c r="E81" i="1"/>
  <c r="H80" i="1"/>
  <c r="G80" i="1"/>
  <c r="F80" i="1"/>
  <c r="D80" i="1"/>
  <c r="E80" i="1"/>
  <c r="H79" i="1"/>
  <c r="G79" i="1"/>
  <c r="F79" i="1"/>
  <c r="D79" i="1"/>
  <c r="E79" i="1"/>
  <c r="H78" i="1"/>
  <c r="G78" i="1"/>
  <c r="F78" i="1"/>
  <c r="D78" i="1"/>
  <c r="E78" i="1"/>
  <c r="H77" i="1"/>
  <c r="G77" i="1"/>
  <c r="F77" i="1"/>
  <c r="D77" i="1"/>
  <c r="E77" i="1"/>
  <c r="H76" i="1"/>
  <c r="G76" i="1"/>
  <c r="F76" i="1"/>
  <c r="D76" i="1"/>
  <c r="E76" i="1"/>
  <c r="H75" i="1"/>
  <c r="G75" i="1"/>
  <c r="F75" i="1"/>
  <c r="D75" i="1"/>
  <c r="E75" i="1"/>
  <c r="H74" i="1"/>
  <c r="G74" i="1"/>
  <c r="F74" i="1"/>
  <c r="D74" i="1"/>
  <c r="E74" i="1"/>
  <c r="H73" i="1"/>
  <c r="G73" i="1"/>
  <c r="F73" i="1"/>
  <c r="D73" i="1"/>
  <c r="E73" i="1"/>
  <c r="H72" i="1"/>
  <c r="G72" i="1"/>
  <c r="F72" i="1"/>
  <c r="D72" i="1"/>
  <c r="E72" i="1"/>
  <c r="H71" i="1"/>
  <c r="G71" i="1"/>
  <c r="F71" i="1"/>
  <c r="D71" i="1"/>
  <c r="E71" i="1"/>
  <c r="H70" i="1"/>
  <c r="G70" i="1"/>
  <c r="F70" i="1"/>
  <c r="D70" i="1"/>
  <c r="E70" i="1"/>
  <c r="H69" i="1"/>
  <c r="G69" i="1"/>
  <c r="F69" i="1"/>
  <c r="D69" i="1"/>
  <c r="E69" i="1"/>
  <c r="H68" i="1"/>
  <c r="G68" i="1"/>
  <c r="F68" i="1"/>
  <c r="D68" i="1"/>
  <c r="E68" i="1"/>
  <c r="H67" i="1"/>
  <c r="G67" i="1"/>
  <c r="F67" i="1"/>
  <c r="D67" i="1"/>
  <c r="E67" i="1"/>
  <c r="H66" i="1"/>
  <c r="G66" i="1"/>
  <c r="F66" i="1"/>
  <c r="D66" i="1"/>
  <c r="E66" i="1"/>
  <c r="H65" i="1"/>
  <c r="G65" i="1"/>
  <c r="F65" i="1"/>
  <c r="D65" i="1"/>
  <c r="E65" i="1"/>
  <c r="H64" i="1"/>
  <c r="G64" i="1"/>
  <c r="F64" i="1"/>
  <c r="D64" i="1"/>
  <c r="E64" i="1"/>
  <c r="H63" i="1"/>
  <c r="G63" i="1"/>
  <c r="F63" i="1"/>
  <c r="D63" i="1"/>
  <c r="E63" i="1"/>
  <c r="H62" i="1"/>
  <c r="G62" i="1"/>
  <c r="F62" i="1"/>
  <c r="D62" i="1"/>
  <c r="E62" i="1"/>
  <c r="H61" i="1"/>
  <c r="G61" i="1"/>
  <c r="F61" i="1"/>
  <c r="D61" i="1"/>
  <c r="E61" i="1"/>
  <c r="H60" i="1"/>
  <c r="G60" i="1"/>
  <c r="F60" i="1"/>
  <c r="D60" i="1"/>
  <c r="E60" i="1"/>
  <c r="H59" i="1"/>
  <c r="G59" i="1"/>
  <c r="F59" i="1"/>
  <c r="D59" i="1"/>
  <c r="E59" i="1"/>
  <c r="H58" i="1"/>
  <c r="G58" i="1"/>
  <c r="F58" i="1"/>
  <c r="D58" i="1"/>
  <c r="E58" i="1"/>
  <c r="H57" i="1"/>
  <c r="G57" i="1"/>
  <c r="F57" i="1"/>
  <c r="D57" i="1"/>
  <c r="E57" i="1"/>
  <c r="H56" i="1"/>
  <c r="G56" i="1"/>
  <c r="F56" i="1"/>
  <c r="D56" i="1"/>
  <c r="E56" i="1"/>
  <c r="H55" i="1"/>
  <c r="G55" i="1"/>
  <c r="F55" i="1"/>
  <c r="D55" i="1"/>
  <c r="I55" i="1" s="1"/>
  <c r="E55" i="1"/>
  <c r="H54" i="1"/>
  <c r="G54" i="1"/>
  <c r="F54" i="1"/>
  <c r="D54" i="1"/>
  <c r="E54" i="1"/>
  <c r="H53" i="1"/>
  <c r="G53" i="1"/>
  <c r="F53" i="1"/>
  <c r="D53" i="1"/>
  <c r="E53" i="1"/>
  <c r="H52" i="1"/>
  <c r="G52" i="1"/>
  <c r="F52" i="1"/>
  <c r="D52" i="1"/>
  <c r="E52" i="1"/>
  <c r="H51" i="1"/>
  <c r="G51" i="1"/>
  <c r="F51" i="1"/>
  <c r="D51" i="1"/>
  <c r="I51" i="1" s="1"/>
  <c r="E51" i="1"/>
  <c r="H50" i="1"/>
  <c r="G50" i="1"/>
  <c r="F50" i="1"/>
  <c r="D50" i="1"/>
  <c r="E50" i="1"/>
  <c r="H49" i="1"/>
  <c r="G49" i="1"/>
  <c r="F49" i="1"/>
  <c r="D49" i="1"/>
  <c r="E49" i="1"/>
  <c r="H48" i="1"/>
  <c r="G48" i="1"/>
  <c r="F48" i="1"/>
  <c r="D48" i="1"/>
  <c r="E48" i="1"/>
  <c r="H47" i="1"/>
  <c r="G47" i="1"/>
  <c r="F47" i="1"/>
  <c r="D47" i="1"/>
  <c r="I47" i="1" s="1"/>
  <c r="E47" i="1"/>
  <c r="H46" i="1"/>
  <c r="G46" i="1"/>
  <c r="F46" i="1"/>
  <c r="D46" i="1"/>
  <c r="E46" i="1"/>
  <c r="H45" i="1"/>
  <c r="G45" i="1"/>
  <c r="F45" i="1"/>
  <c r="D45" i="1"/>
  <c r="E45" i="1"/>
  <c r="H44" i="1"/>
  <c r="G44" i="1"/>
  <c r="F44" i="1"/>
  <c r="D44" i="1"/>
  <c r="E44" i="1"/>
  <c r="H43" i="1"/>
  <c r="G43" i="1"/>
  <c r="F43" i="1"/>
  <c r="D43" i="1"/>
  <c r="I43" i="1" s="1"/>
  <c r="E43" i="1"/>
  <c r="H42" i="1"/>
  <c r="G42" i="1"/>
  <c r="F42" i="1"/>
  <c r="D42" i="1"/>
  <c r="E42" i="1"/>
  <c r="H41" i="1"/>
  <c r="G41" i="1"/>
  <c r="F41" i="1"/>
  <c r="D41" i="1"/>
  <c r="E41" i="1"/>
  <c r="H40" i="1"/>
  <c r="G40" i="1"/>
  <c r="F40" i="1"/>
  <c r="D40" i="1"/>
  <c r="E40" i="1"/>
  <c r="H39" i="1"/>
  <c r="G39" i="1"/>
  <c r="F39" i="1"/>
  <c r="D39" i="1"/>
  <c r="I39" i="1" s="1"/>
  <c r="E39" i="1"/>
  <c r="H38" i="1"/>
  <c r="G38" i="1"/>
  <c r="F38" i="1"/>
  <c r="D38" i="1"/>
  <c r="E38" i="1"/>
  <c r="H37" i="1"/>
  <c r="G37" i="1"/>
  <c r="F37" i="1"/>
  <c r="D37" i="1"/>
  <c r="E37" i="1"/>
  <c r="H36" i="1"/>
  <c r="G36" i="1"/>
  <c r="F36" i="1"/>
  <c r="D36" i="1"/>
  <c r="E36" i="1"/>
  <c r="H35" i="1"/>
  <c r="G35" i="1"/>
  <c r="F35" i="1"/>
  <c r="D35" i="1"/>
  <c r="I35" i="1" s="1"/>
  <c r="E35" i="1"/>
  <c r="H34" i="1"/>
  <c r="G34" i="1"/>
  <c r="F34" i="1"/>
  <c r="D34" i="1"/>
  <c r="E34" i="1"/>
  <c r="H33" i="1"/>
  <c r="G33" i="1"/>
  <c r="F33" i="1"/>
  <c r="D33" i="1"/>
  <c r="E33" i="1"/>
  <c r="H32" i="1"/>
  <c r="G32" i="1"/>
  <c r="F32" i="1"/>
  <c r="D32" i="1"/>
  <c r="E32" i="1"/>
  <c r="H31" i="1"/>
  <c r="G31" i="1"/>
  <c r="F31" i="1"/>
  <c r="D31" i="1"/>
  <c r="I31" i="1" s="1"/>
  <c r="E31" i="1"/>
  <c r="H30" i="1"/>
  <c r="G30" i="1"/>
  <c r="F30" i="1"/>
  <c r="D30" i="1"/>
  <c r="E30" i="1"/>
  <c r="H29" i="1"/>
  <c r="G29" i="1"/>
  <c r="F29" i="1"/>
  <c r="D29" i="1"/>
  <c r="E29" i="1"/>
  <c r="H28" i="1"/>
  <c r="G28" i="1"/>
  <c r="F28" i="1"/>
  <c r="D28" i="1"/>
  <c r="E28" i="1"/>
  <c r="H27" i="1"/>
  <c r="G27" i="1"/>
  <c r="F27" i="1"/>
  <c r="D27" i="1"/>
  <c r="I27" i="1" s="1"/>
  <c r="E27" i="1"/>
  <c r="H26" i="1"/>
  <c r="G26" i="1"/>
  <c r="F26" i="1"/>
  <c r="D26" i="1"/>
  <c r="E26" i="1"/>
  <c r="H25" i="1"/>
  <c r="G25" i="1"/>
  <c r="F25" i="1"/>
  <c r="D25" i="1"/>
  <c r="E25" i="1"/>
  <c r="H24" i="1"/>
  <c r="G24" i="1"/>
  <c r="F24" i="1"/>
  <c r="D24" i="1"/>
  <c r="E24" i="1"/>
  <c r="H23" i="1"/>
  <c r="G23" i="1"/>
  <c r="F23" i="1"/>
  <c r="D23" i="1"/>
  <c r="I23" i="1" s="1"/>
  <c r="E23" i="1"/>
  <c r="H22" i="1"/>
  <c r="G22" i="1"/>
  <c r="F22" i="1"/>
  <c r="D22" i="1"/>
  <c r="E22" i="1"/>
  <c r="H21" i="1"/>
  <c r="G21" i="1"/>
  <c r="F21" i="1"/>
  <c r="D21" i="1"/>
  <c r="E21" i="1"/>
  <c r="H20" i="1"/>
  <c r="G20" i="1"/>
  <c r="F20" i="1"/>
  <c r="D20" i="1"/>
  <c r="E20" i="1"/>
  <c r="H19" i="1"/>
  <c r="G19" i="1"/>
  <c r="F19" i="1"/>
  <c r="D19" i="1"/>
  <c r="I19" i="1" s="1"/>
  <c r="E19" i="1"/>
  <c r="H18" i="1"/>
  <c r="G18" i="1"/>
  <c r="F18" i="1"/>
  <c r="D18" i="1"/>
  <c r="E18" i="1"/>
  <c r="H17" i="1"/>
  <c r="G17" i="1"/>
  <c r="F17" i="1"/>
  <c r="D17" i="1"/>
  <c r="E17" i="1"/>
  <c r="H16" i="1"/>
  <c r="G16" i="1"/>
  <c r="F16" i="1"/>
  <c r="D16" i="1"/>
  <c r="E16" i="1"/>
  <c r="H15" i="1"/>
  <c r="G15" i="1"/>
  <c r="F15" i="1"/>
  <c r="D15" i="1"/>
  <c r="I15" i="1" s="1"/>
  <c r="E15" i="1"/>
  <c r="H14" i="1"/>
  <c r="G14" i="1"/>
  <c r="F14" i="1"/>
  <c r="D14" i="1"/>
  <c r="E14" i="1"/>
  <c r="H13" i="1"/>
  <c r="G13" i="1"/>
  <c r="F13" i="1"/>
  <c r="D13" i="1"/>
  <c r="E13" i="1"/>
  <c r="H12" i="1"/>
  <c r="G12" i="1"/>
  <c r="F12" i="1"/>
  <c r="D12" i="1"/>
  <c r="E12" i="1"/>
  <c r="H11" i="1"/>
  <c r="G11" i="1"/>
  <c r="F11" i="1"/>
  <c r="D11" i="1"/>
  <c r="E11" i="1"/>
  <c r="H10" i="1"/>
  <c r="G10" i="1"/>
  <c r="F10" i="1"/>
  <c r="D10" i="1"/>
  <c r="E10" i="1"/>
  <c r="H9" i="1"/>
  <c r="G9" i="1"/>
  <c r="F9" i="1"/>
  <c r="D9" i="1"/>
  <c r="E9" i="1"/>
  <c r="H8" i="1"/>
  <c r="G8" i="1"/>
  <c r="F8" i="1"/>
  <c r="D8" i="1"/>
  <c r="E8" i="1"/>
  <c r="H7" i="1"/>
  <c r="G7" i="1"/>
  <c r="F7" i="1"/>
  <c r="D7" i="1"/>
  <c r="E7" i="1"/>
  <c r="H6" i="1"/>
  <c r="G6" i="1"/>
  <c r="F6" i="1"/>
  <c r="D6" i="1"/>
  <c r="E6" i="1"/>
  <c r="I5" i="1"/>
  <c r="I59" i="1" l="1"/>
  <c r="I63" i="1"/>
  <c r="I67" i="1"/>
  <c r="I71" i="1"/>
  <c r="I75" i="1"/>
  <c r="I79" i="1"/>
  <c r="I83" i="1"/>
  <c r="I87" i="1"/>
  <c r="I91" i="1"/>
  <c r="I95" i="1"/>
  <c r="I99" i="1"/>
  <c r="I103" i="1"/>
  <c r="I107" i="1"/>
  <c r="I111" i="1"/>
  <c r="I115" i="1"/>
  <c r="I119" i="1"/>
  <c r="I123" i="1"/>
  <c r="I139" i="1"/>
  <c r="I143" i="1"/>
  <c r="I147" i="1"/>
  <c r="I151" i="1"/>
  <c r="I155" i="1"/>
  <c r="I159" i="1"/>
  <c r="I163" i="1"/>
  <c r="I167" i="1"/>
  <c r="I171" i="1"/>
  <c r="I175" i="1"/>
  <c r="I179" i="1"/>
  <c r="I183" i="1"/>
  <c r="I187" i="1"/>
  <c r="I191" i="1"/>
  <c r="I195" i="1"/>
  <c r="I199" i="1"/>
  <c r="I203" i="1"/>
  <c r="I207" i="1"/>
  <c r="I211" i="1"/>
  <c r="I215" i="1"/>
  <c r="I219" i="1"/>
  <c r="I223" i="1"/>
  <c r="I227" i="1"/>
  <c r="I231" i="1"/>
  <c r="I235" i="1"/>
  <c r="I239" i="1"/>
  <c r="I243" i="1"/>
  <c r="I247" i="1"/>
  <c r="I251" i="1"/>
  <c r="I255" i="1"/>
  <c r="I259" i="1"/>
  <c r="I263" i="1"/>
  <c r="I267" i="1"/>
  <c r="I271" i="1"/>
  <c r="I275" i="1"/>
  <c r="I279" i="1"/>
  <c r="I283" i="1"/>
  <c r="I287" i="1"/>
  <c r="I291" i="1"/>
  <c r="I295" i="1"/>
  <c r="I12" i="1"/>
  <c r="I8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0" i="1"/>
  <c r="I84" i="1"/>
  <c r="I88" i="1"/>
  <c r="I92" i="1"/>
  <c r="I96" i="1"/>
  <c r="I100" i="1"/>
  <c r="I104" i="1"/>
  <c r="I108" i="1"/>
  <c r="I112" i="1"/>
  <c r="I116" i="1"/>
  <c r="I120" i="1"/>
  <c r="I124" i="1"/>
  <c r="I136" i="1"/>
  <c r="I144" i="1"/>
  <c r="I152" i="1"/>
  <c r="I160" i="1"/>
  <c r="I168" i="1"/>
  <c r="I176" i="1"/>
  <c r="I184" i="1"/>
  <c r="I192" i="1"/>
  <c r="I200" i="1"/>
  <c r="I208" i="1"/>
  <c r="I216" i="1"/>
  <c r="I224" i="1"/>
  <c r="I232" i="1"/>
  <c r="I240" i="1"/>
  <c r="I248" i="1"/>
  <c r="I256" i="1"/>
  <c r="I264" i="1"/>
  <c r="I272" i="1"/>
  <c r="I280" i="1"/>
  <c r="I288" i="1"/>
  <c r="I7" i="1"/>
  <c r="I10" i="1"/>
  <c r="I13" i="1"/>
  <c r="I21" i="1"/>
  <c r="I29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3" i="1"/>
  <c r="I157" i="1"/>
  <c r="I161" i="1"/>
  <c r="I165" i="1"/>
  <c r="I169" i="1"/>
  <c r="I173" i="1"/>
  <c r="I177" i="1"/>
  <c r="I181" i="1"/>
  <c r="I185" i="1"/>
  <c r="I189" i="1"/>
  <c r="I193" i="1"/>
  <c r="I197" i="1"/>
  <c r="I201" i="1"/>
  <c r="I205" i="1"/>
  <c r="I209" i="1"/>
  <c r="I213" i="1"/>
  <c r="I217" i="1"/>
  <c r="I221" i="1"/>
  <c r="I225" i="1"/>
  <c r="I229" i="1"/>
  <c r="I233" i="1"/>
  <c r="I237" i="1"/>
  <c r="I241" i="1"/>
  <c r="I245" i="1"/>
  <c r="I249" i="1"/>
  <c r="I253" i="1"/>
  <c r="I257" i="1"/>
  <c r="I261" i="1"/>
  <c r="I265" i="1"/>
  <c r="I269" i="1"/>
  <c r="I273" i="1"/>
  <c r="I277" i="1"/>
  <c r="I281" i="1"/>
  <c r="I285" i="1"/>
  <c r="I289" i="1"/>
  <c r="I293" i="1"/>
  <c r="I6" i="1"/>
  <c r="I11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127" i="1"/>
  <c r="I131" i="1"/>
  <c r="I134" i="1"/>
  <c r="I135" i="1"/>
  <c r="I142" i="1"/>
  <c r="I150" i="1"/>
  <c r="I158" i="1"/>
  <c r="I166" i="1"/>
  <c r="I174" i="1"/>
  <c r="I182" i="1"/>
  <c r="I190" i="1"/>
  <c r="I198" i="1"/>
  <c r="I206" i="1"/>
  <c r="I214" i="1"/>
  <c r="I222" i="1"/>
  <c r="I230" i="1"/>
  <c r="I238" i="1"/>
  <c r="I246" i="1"/>
  <c r="I254" i="1"/>
  <c r="I262" i="1"/>
  <c r="I270" i="1"/>
  <c r="I278" i="1"/>
  <c r="I286" i="1"/>
  <c r="I17" i="1"/>
  <c r="I9" i="1"/>
  <c r="I25" i="1"/>
  <c r="I33" i="1"/>
  <c r="I132" i="1"/>
  <c r="I140" i="1"/>
  <c r="I148" i="1"/>
  <c r="I156" i="1"/>
  <c r="I164" i="1"/>
  <c r="I172" i="1"/>
  <c r="I180" i="1"/>
  <c r="I188" i="1"/>
  <c r="I196" i="1"/>
  <c r="I204" i="1"/>
  <c r="I212" i="1"/>
  <c r="I220" i="1"/>
  <c r="I228" i="1"/>
  <c r="I236" i="1"/>
  <c r="I244" i="1"/>
  <c r="I252" i="1"/>
  <c r="I260" i="1"/>
  <c r="I268" i="1"/>
  <c r="I276" i="1"/>
  <c r="I284" i="1"/>
  <c r="I290" i="1"/>
  <c r="I130" i="1"/>
  <c r="I138" i="1"/>
  <c r="I146" i="1"/>
  <c r="I154" i="1"/>
  <c r="I162" i="1"/>
  <c r="I170" i="1"/>
  <c r="I178" i="1"/>
  <c r="I186" i="1"/>
  <c r="I194" i="1"/>
  <c r="I202" i="1"/>
  <c r="I210" i="1"/>
  <c r="I218" i="1"/>
  <c r="I226" i="1"/>
  <c r="I234" i="1"/>
  <c r="I242" i="1"/>
  <c r="I250" i="1"/>
  <c r="I258" i="1"/>
  <c r="I266" i="1"/>
  <c r="I274" i="1"/>
  <c r="I282" i="1"/>
  <c r="I128" i="1"/>
  <c r="I294" i="1"/>
</calcChain>
</file>

<file path=xl/sharedStrings.xml><?xml version="1.0" encoding="utf-8"?>
<sst xmlns="http://schemas.openxmlformats.org/spreadsheetml/2006/main" count="593" uniqueCount="593">
  <si>
    <t>Extra tillskott 2020 till kommunerna som aviserats/beslutats under 2020</t>
  </si>
  <si>
    <t>Kod</t>
  </si>
  <si>
    <t>Kommun</t>
  </si>
  <si>
    <t>Befolkning 1/11 2019</t>
  </si>
  <si>
    <t>Aviserat 20 januari</t>
  </si>
  <si>
    <t>Aviserat 2 april</t>
  </si>
  <si>
    <t>Aviserat 18 maj</t>
  </si>
  <si>
    <t xml:space="preserve">Avsättningen till periodiseringsfond </t>
  </si>
  <si>
    <t>Totalt</t>
  </si>
  <si>
    <t>Riket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</si>
  <si>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</si>
  <si>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</si>
  <si>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</si>
  <si>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</si>
  <si>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</si>
  <si>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</si>
  <si>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</si>
  <si>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</si>
  <si>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</si>
  <si>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</si>
  <si>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</si>
  <si>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</si>
  <si>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</si>
  <si>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</si>
  <si>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</si>
  <si>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</si>
  <si>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</si>
  <si>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</si>
  <si>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</si>
  <si>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</si>
  <si>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</si>
  <si>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</si>
  <si>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</si>
  <si>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</si>
  <si>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</si>
  <si>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</si>
  <si>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</si>
  <si>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</si>
  <si>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</si>
  <si>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</si>
  <si>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</si>
  <si>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</si>
  <si>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</si>
  <si>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</si>
  <si>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</si>
  <si>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</si>
  <si>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</si>
  <si>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</si>
  <si>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</si>
  <si>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</si>
  <si>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</si>
  <si>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</si>
  <si>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</si>
  <si>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</si>
  <si>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</si>
  <si>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</si>
  <si>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</si>
  <si>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</si>
  <si>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</si>
  <si>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</si>
  <si>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</si>
  <si>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</si>
  <si>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</si>
  <si>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</si>
  <si>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</si>
  <si>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</si>
  <si>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KNIVSTA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</si>
  <si>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</si>
  <si>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</si>
  <si>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</si>
  <si>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</si>
  <si>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</si>
  <si>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</si>
  <si>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</si>
  <si>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</si>
  <si>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</si>
  <si>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</si>
  <si>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</si>
  <si>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</si>
  <si>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</si>
  <si>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</si>
  <si>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</si>
  <si>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</si>
  <si>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</si>
  <si>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</si>
  <si>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</si>
  <si>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</si>
  <si>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</si>
  <si>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</si>
  <si>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</si>
  <si>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</si>
  <si>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</si>
  <si>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</si>
  <si>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</si>
  <si>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</si>
  <si>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</si>
  <si>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</si>
  <si>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</si>
  <si>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</si>
  <si>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</si>
  <si>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</si>
  <si>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</si>
  <si>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</si>
  <si>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</si>
  <si>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</si>
  <si>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</si>
  <si>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</si>
  <si>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</si>
  <si>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</si>
  <si>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</si>
  <si>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</si>
  <si>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</si>
  <si>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</si>
  <si>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</si>
  <si>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</si>
  <si>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</si>
  <si>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</si>
  <si>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</si>
  <si>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</si>
  <si>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</si>
  <si>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</si>
  <si>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</si>
  <si>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</si>
  <si>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</si>
  <si>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</si>
  <si>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</si>
  <si>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</si>
  <si>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</si>
  <si>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</si>
  <si>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</si>
  <si>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</si>
  <si>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</si>
  <si>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</si>
  <si>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</si>
  <si>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</si>
  <si>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</si>
  <si>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</si>
  <si>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</si>
  <si>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</si>
  <si>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</si>
  <si>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</si>
  <si>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</si>
  <si>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</si>
  <si>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</si>
  <si>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</si>
  <si>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</si>
  <si>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</si>
  <si>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</si>
  <si>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</si>
  <si>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</si>
  <si>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</si>
  <si>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</si>
  <si>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</si>
  <si>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</si>
  <si>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</si>
  <si>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</si>
  <si>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</si>
  <si>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</si>
  <si>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</si>
  <si>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</si>
  <si>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</si>
  <si>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</si>
  <si>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</si>
  <si>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</si>
  <si>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</si>
  <si>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</si>
  <si>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</si>
  <si>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</si>
  <si>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</si>
  <si>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</si>
  <si>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</si>
  <si>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</si>
  <si>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</si>
  <si>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</si>
  <si>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</si>
  <si>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</si>
  <si>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</si>
  <si>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</si>
  <si>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</si>
  <si>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</si>
  <si>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</si>
  <si>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</si>
  <si>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</si>
  <si>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</si>
  <si>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</si>
  <si>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</si>
  <si>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</si>
  <si>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</si>
  <si>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</si>
  <si>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</si>
  <si>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</si>
  <si>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</si>
  <si>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</si>
  <si>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</si>
  <si>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</si>
  <si>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</si>
  <si>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</si>
  <si>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</si>
  <si>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</si>
  <si>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</si>
  <si>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</si>
  <si>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</si>
  <si>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</si>
  <si>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</si>
  <si>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</si>
  <si>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</si>
  <si>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</si>
  <si>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</si>
  <si>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</si>
  <si>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</si>
  <si>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</si>
  <si>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</si>
  <si>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</si>
  <si>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</si>
  <si>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</si>
  <si>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</si>
  <si>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</si>
  <si>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</si>
  <si>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</si>
  <si>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</si>
  <si>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</si>
  <si>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</si>
  <si>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</si>
  <si>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</si>
  <si>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</si>
  <si>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</si>
  <si>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</si>
  <si>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</si>
  <si>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</si>
  <si>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</si>
  <si>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</si>
  <si>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</si>
  <si>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</si>
  <si>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</si>
  <si>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</si>
  <si>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</si>
  <si>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</si>
  <si>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</si>
  <si>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</si>
  <si>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</si>
  <si>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</si>
  <si>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</si>
  <si>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</si>
  <si>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</si>
  <si>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</si>
  <si>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</si>
  <si>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</si>
  <si>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</si>
  <si>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</si>
  <si>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</si>
  <si>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</si>
  <si>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</si>
  <si>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</si>
  <si>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</si>
  <si>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</si>
  <si>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</si>
  <si>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</si>
  <si>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</si>
  <si>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</si>
  <si>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</si>
  <si>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</si>
  <si>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</si>
  <si>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</si>
  <si>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</si>
  <si>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</si>
  <si>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</si>
  <si>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</si>
  <si>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</si>
  <si>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</si>
  <si>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</si>
  <si>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</si>
  <si>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</si>
  <si>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</si>
  <si>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</si>
  <si>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</si>
  <si>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</si>
  <si>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</si>
  <si>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</si>
  <si>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</si>
  <si>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</si>
  <si>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</si>
  <si>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</si>
  <si>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</si>
  <si>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</si>
  <si>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</si>
  <si>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</si>
  <si>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</si>
  <si>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</si>
  <si>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</si>
  <si>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</si>
  <si>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</si>
  <si>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</si>
  <si>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</si>
  <si>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</si>
  <si>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</si>
  <si>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</si>
  <si>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</si>
  <si>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</si>
  <si>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</si>
  <si>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</si>
  <si>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</si>
  <si>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</si>
  <si>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</si>
  <si>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</si>
  <si>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</si>
  <si>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</si>
  <si>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</si>
  <si>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</si>
  <si>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</si>
  <si>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</si>
  <si>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</si>
  <si>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</si>
  <si>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</si>
  <si>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</si>
  <si>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</si>
  <si>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</si>
  <si>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</si>
  <si>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</si>
  <si>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</si>
  <si>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</si>
  <si>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</si>
  <si>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</si>
  <si>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</si>
  <si>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</si>
  <si>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</si>
  <si>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</si>
  <si>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</si>
  <si>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</si>
  <si>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</si>
  <si>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</si>
  <si>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</si>
  <si>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</si>
  <si>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</si>
  <si>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</si>
  <si>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</si>
  <si>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</si>
  <si>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</si>
  <si>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</si>
  <si>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</si>
  <si>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</si>
  <si>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</si>
  <si>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</si>
  <si>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</si>
  <si>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</si>
  <si>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</si>
  <si>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</si>
  <si>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</si>
  <si>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</si>
  <si>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</si>
  <si>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</si>
  <si>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</si>
  <si>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</si>
  <si>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</si>
  <si>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</si>
  <si>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</si>
  <si>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</si>
  <si>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</si>
  <si>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</si>
  <si>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</si>
  <si>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</si>
  <si>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</si>
  <si>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</si>
  <si>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</si>
  <si>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</si>
  <si>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</si>
  <si>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</si>
  <si>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</si>
  <si>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</si>
  <si>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</si>
  <si>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</si>
  <si>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</si>
  <si>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</si>
  <si>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</si>
  <si>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</si>
  <si>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</si>
  <si>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</si>
  <si>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</si>
  <si>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</si>
  <si>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</si>
  <si>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</si>
  <si>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</si>
  <si>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</si>
  <si>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</si>
  <si>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</si>
  <si>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</si>
  <si>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</si>
  <si>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</si>
  <si>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</si>
  <si>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</si>
  <si>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</si>
  <si>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</si>
  <si>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</si>
  <si>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</si>
  <si>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</si>
  <si>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</si>
  <si>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</si>
  <si>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</si>
  <si>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</si>
  <si>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</si>
  <si>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</si>
  <si>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</si>
  <si>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</si>
  <si>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</si>
  <si>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</si>
  <si>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</si>
  <si>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</si>
  <si>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</si>
  <si>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</si>
  <si>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</si>
  <si>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</si>
  <si>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</si>
  <si>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</si>
  <si>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</si>
  <si>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</si>
  <si>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</si>
  <si>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</si>
  <si>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</si>
  <si>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</si>
  <si>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</si>
  <si>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</si>
  <si>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</si>
  <si>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</si>
  <si>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</si>
  <si>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</si>
  <si>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</si>
  <si>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</si>
  <si>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</si>
  <si>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</si>
  <si>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</si>
  <si>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</si>
  <si>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</si>
  <si>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</si>
  <si>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</si>
  <si>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</si>
  <si>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</si>
  <si>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</si>
  <si>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</si>
  <si>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</si>
  <si>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</si>
  <si>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</si>
  <si>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</si>
  <si>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</si>
  <si>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</si>
  <si>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</si>
  <si>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</si>
  <si>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</si>
  <si>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</si>
  <si>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</si>
  <si>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</si>
  <si>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</si>
  <si>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</si>
  <si>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</si>
  <si>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</si>
  <si>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</si>
  <si>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</si>
  <si>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</si>
  <si>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</si>
  <si>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</si>
  <si>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</si>
  <si>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</si>
  <si>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</si>
  <si>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</si>
  <si>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</si>
  <si>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</si>
  <si>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</si>
  <si>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</si>
  <si>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</si>
  <si>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</si>
  <si>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</si>
  <si>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</si>
  <si>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</si>
  <si>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</si>
  <si>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</si>
  <si>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</si>
  <si>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</si>
  <si>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</si>
  <si>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</si>
  <si>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</si>
  <si>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</si>
  <si>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</si>
  <si>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</si>
  <si>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</si>
  <si>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</si>
  <si>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</si>
  <si>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</si>
  <si>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</si>
  <si>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</si>
  <si>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</si>
  <si>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</si>
  <si>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</si>
  <si>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</si>
  <si>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</si>
  <si>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</si>
  <si>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</si>
  <si>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</si>
  <si>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</si>
  <si>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</si>
  <si>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</si>
  <si>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</si>
  <si>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</si>
  <si>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</si>
  <si>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</si>
  <si>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</si>
  <si>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</si>
  <si>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</si>
  <si>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</si>
  <si>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</si>
  <si>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</si>
  <si>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</si>
  <si>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</si>
  <si>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</si>
  <si>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</si>
  <si>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</si>
  <si>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</si>
  <si>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</si>
  <si>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</si>
  <si>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</si>
  <si>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</si>
  <si>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</si>
  <si>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</si>
  <si>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</si>
  <si>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</si>
  <si>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</si>
  <si>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</si>
  <si>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</si>
  <si>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</si>
  <si>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</si>
  <si>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</si>
  <si>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</si>
  <si>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</si>
  <si>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</si>
  <si>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</si>
  <si>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</si>
  <si>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</si>
  <si>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</si>
  <si>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</si>
  <si>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</si>
  <si>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</si>
  <si>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</si>
  <si>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</si>
  <si>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</si>
  <si>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</si>
  <si>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</si>
  <si>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</si>
  <si>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</si>
  <si>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</si>
  <si>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</si>
  <si>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</si>
  <si>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</si>
  <si>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</si>
  <si>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</si>
  <si>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</si>
  <si>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</si>
  <si>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</si>
  <si>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</si>
  <si>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</si>
  <si>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</si>
  <si>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</si>
  <si>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</si>
  <si>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</si>
  <si>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</si>
  <si>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</si>
  <si>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</si>
  <si>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</si>
  <si>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</si>
  <si>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</si>
  <si>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</si>
  <si>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</si>
  <si>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</si>
  <si>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</si>
  <si>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</si>
  <si>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</si>
  <si>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</si>
  <si>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</si>
  <si>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</si>
  <si>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</si>
  <si>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</si>
  <si>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</si>
  <si>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</si>
  <si>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</si>
  <si>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</si>
  <si>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</si>
  <si>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</si>
  <si>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</si>
  <si>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</si>
  <si>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</si>
  <si>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</si>
  <si>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</si>
  <si>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Riksdags beslut februari</t>
  </si>
  <si>
    <t>Utbet mars</t>
  </si>
  <si>
    <t>Riksdagsbeslut juni, utbet juli</t>
  </si>
  <si>
    <t>OBS prognos av fördelning!</t>
  </si>
  <si>
    <t>mellan kommun och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</si>
</sst>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.000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2" borderId="0" xfId="0" applyFont="1" applyFill="1"/>
    <xf numFmtId="3" fontId="1" fillId="2" borderId="0" xfId="0" applyNumberFormat="1" applyFont="1" applyFill="1"/>
    <xf numFmtId="3" fontId="0" fillId="0" borderId="0" xfId="0" applyNumberFormat="1" applyFill="1"/>
    <xf numFmtId="3" fontId="0" fillId="0" borderId="0" xfId="0" applyNumberFormat="1"/>
    <xf numFmtId="3" fontId="1" fillId="0" borderId="0" xfId="0" applyNumberFormat="1" applyFont="1"/>
    <xf numFmtId="10" fontId="0" fillId="0" borderId="0" xfId="0" applyNumberFormat="1" applyFill="1"/>
    <xf numFmtId="6" fontId="0" fillId="0" borderId="0" xfId="0" applyNumberFormat="1" applyFill="1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2" borderId="1" xfId="0" applyNumberFormat="1" applyFont="1" applyFill="1" applyBorder="1"/>
    <xf numFmtId="3" fontId="1" fillId="2" borderId="0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 applyBorder="1"/>
    <xf numFmtId="3" fontId="0" fillId="0" borderId="1" xfId="0" applyNumberFormat="1" applyBorder="1"/>
    <xf numFmtId="3" fontId="0" fillId="0" borderId="0" xfId="0" applyNumberFormat="1" applyBorder="1"/>
    <xf numFmtId="0" fontId="1" fillId="0" borderId="2" xfId="0" applyFont="1" applyBorder="1" applyAlignment="1">
      <alignment horizontal="right" wrapText="1"/>
    </xf>
    <xf numFmtId="3" fontId="1" fillId="2" borderId="2" xfId="0" applyNumberFormat="1" applyFont="1" applyFill="1" applyBorder="1"/>
    <xf numFmtId="3" fontId="0" fillId="0" borderId="2" xfId="0" applyNumberFormat="1" applyFill="1" applyBorder="1"/>
    <xf numFmtId="3" fontId="0" fillId="0" borderId="2" xfId="0" applyNumberFormat="1" applyBorder="1"/>
    <xf numFmtId="164" fontId="0" fillId="0" borderId="0" xfId="0" applyNumberFormat="1" applyFill="1"/>
    <xf numFmtId="3" fontId="1" fillId="0" borderId="0" xfId="0" applyNumberFormat="1" applyFont="1" applyFill="1" applyBorder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8"/>
  <sheetViews>
    <sheetView tabSelected="1" workbookViewId="0">
      <pane ySplit="4" topLeftCell="A5" activePane="bottomLeft" state="frozen"/>
      <selection pane="bottomLeft" activeCell="A2" sqref="A2"/>
    </sheetView>
  </sheetViews>
  <sheetFormatPr defaultRowHeight="12.75" x14ac:dyDescent="0.2"/>
  <cols>
    <col min="1" max="1" width="5.85546875" customWidth="1"/>
    <col min="2" max="2" width="16.7109375" customWidth="1"/>
    <col min="3" max="3" width="19.7109375" customWidth="1"/>
    <col min="4" max="5" width="17.85546875" customWidth="1"/>
    <col min="6" max="6" width="17.7109375" customWidth="1"/>
    <col min="7" max="8" width="17.85546875" customWidth="1"/>
    <col min="9" max="9" width="13.7109375" style="1" bestFit="1" customWidth="1"/>
    <col min="11" max="11" width="17.28515625" style="2" customWidth="1"/>
  </cols>
  <sheetData>
    <row r="1" spans="1:11" ht="18" x14ac:dyDescent="0.2">
      <c r="A1" s="12" t="s">
        <v>0</v>
      </c>
    </row>
    <row r="2" spans="1:11" x14ac:dyDescent="0.2">
      <c r="H2" s="27" t="s">
        <v>591</v>
      </c>
    </row>
    <row r="3" spans="1:11" ht="15" customHeight="1" x14ac:dyDescent="0.2">
      <c r="D3" s="1" t="s">
        <v>589</v>
      </c>
      <c r="E3" s="28" t="s">
        <v>590</v>
      </c>
      <c r="F3" s="29"/>
      <c r="G3" s="30"/>
      <c r="H3" s="3" t="s">
        <v>592</v>
      </c>
    </row>
    <row r="4" spans="1:11" ht="25.5" customHeight="1" x14ac:dyDescent="0.2">
      <c r="A4" s="1" t="s">
        <v>1</v>
      </c>
      <c r="B4" s="1" t="s">
        <v>2</v>
      </c>
      <c r="C4" s="4" t="s">
        <v>3</v>
      </c>
      <c r="D4" s="4" t="s">
        <v>588</v>
      </c>
      <c r="E4" s="13" t="s">
        <v>4</v>
      </c>
      <c r="F4" s="14" t="s">
        <v>5</v>
      </c>
      <c r="G4" s="21" t="s">
        <v>6</v>
      </c>
      <c r="H4" s="4" t="s">
        <v>7</v>
      </c>
      <c r="I4" s="4" t="s">
        <v>8</v>
      </c>
    </row>
    <row r="5" spans="1:11" x14ac:dyDescent="0.2">
      <c r="B5" s="5" t="s">
        <v>9</v>
      </c>
      <c r="C5" s="6">
        <v>10319473</v>
      </c>
      <c r="D5" s="6">
        <v>1740200000</v>
      </c>
      <c r="E5" s="15">
        <v>3500000000</v>
      </c>
      <c r="F5" s="16">
        <v>10500000000</v>
      </c>
      <c r="G5" s="22">
        <v>3000000000</v>
      </c>
      <c r="H5" s="6">
        <v>640000000</v>
      </c>
      <c r="I5" s="6">
        <f t="shared" ref="I5:I68" si="0">SUM(D5:H5)</f>
        <v>19380200000</v>
      </c>
      <c r="K5" s="26"/>
    </row>
    <row r="6" spans="1:11" x14ac:dyDescent="0.2">
      <c r="A6" t="s">
        <v>10</v>
      </c>
      <c r="B6" t="s">
        <v>11</v>
      </c>
      <c r="C6" s="7">
        <v>46510</v>
      </c>
      <c r="D6" s="7">
        <f t="shared" ref="D6:H21" si="1">(D$5/$C$5)*$C6</f>
        <v>7843104.197278291</v>
      </c>
      <c r="E6" s="17">
        <f t="shared" ref="E6:E69" si="2">(E$5/$C$5)*$C6</f>
        <v>15774545.851323998</v>
      </c>
      <c r="F6" s="18">
        <f t="shared" si="1"/>
        <v>47323637.553971991</v>
      </c>
      <c r="G6" s="23">
        <f>(G$5/$C$5)*$C6</f>
        <v>13521039.301134853</v>
      </c>
      <c r="H6" s="8">
        <f t="shared" si="1"/>
        <v>2884488.3842421025</v>
      </c>
      <c r="I6" s="9">
        <f t="shared" si="0"/>
        <v>87346815.287951246</v>
      </c>
    </row>
    <row r="7" spans="1:11" x14ac:dyDescent="0.2">
      <c r="A7" t="s">
        <v>12</v>
      </c>
      <c r="B7" t="s">
        <v>13</v>
      </c>
      <c r="C7" s="8">
        <v>34040</v>
      </c>
      <c r="D7" s="8">
        <f t="shared" si="1"/>
        <v>5740255.1467502266</v>
      </c>
      <c r="E7" s="19">
        <f t="shared" si="2"/>
        <v>11545163.207462242</v>
      </c>
      <c r="F7" s="20">
        <f t="shared" si="1"/>
        <v>34635489.622386724</v>
      </c>
      <c r="G7" s="24">
        <f t="shared" si="1"/>
        <v>9895854.1778247785</v>
      </c>
      <c r="H7" s="8">
        <f t="shared" si="1"/>
        <v>2111115.5579359527</v>
      </c>
      <c r="I7" s="9">
        <f t="shared" si="0"/>
        <v>63927877.712359928</v>
      </c>
    </row>
    <row r="8" spans="1:11" x14ac:dyDescent="0.2">
      <c r="A8" t="s">
        <v>14</v>
      </c>
      <c r="B8" t="s">
        <v>15</v>
      </c>
      <c r="C8" s="8">
        <v>45424</v>
      </c>
      <c r="D8" s="8">
        <f t="shared" si="1"/>
        <v>7659969.1476493031</v>
      </c>
      <c r="E8" s="19">
        <f t="shared" si="2"/>
        <v>15406213.088594738</v>
      </c>
      <c r="F8" s="20">
        <f t="shared" si="1"/>
        <v>46218639.265784211</v>
      </c>
      <c r="G8" s="24">
        <f t="shared" si="1"/>
        <v>13205325.504509773</v>
      </c>
      <c r="H8" s="8">
        <f t="shared" si="1"/>
        <v>2817136.107628752</v>
      </c>
      <c r="I8" s="9">
        <f t="shared" si="0"/>
        <v>85307283.114166781</v>
      </c>
    </row>
    <row r="9" spans="1:11" x14ac:dyDescent="0.2">
      <c r="A9" t="s">
        <v>16</v>
      </c>
      <c r="B9" t="s">
        <v>17</v>
      </c>
      <c r="C9" s="8">
        <v>44928</v>
      </c>
      <c r="D9" s="8">
        <f t="shared" si="1"/>
        <v>7576327.3570268555</v>
      </c>
      <c r="E9" s="19">
        <f t="shared" si="2"/>
        <v>15237987.443738649</v>
      </c>
      <c r="F9" s="20">
        <f t="shared" si="1"/>
        <v>45713962.33121594</v>
      </c>
      <c r="G9" s="24">
        <f t="shared" si="1"/>
        <v>13061132.094633127</v>
      </c>
      <c r="H9" s="8">
        <f t="shared" si="1"/>
        <v>2786374.8468550672</v>
      </c>
      <c r="I9" s="9">
        <f t="shared" si="0"/>
        <v>84375784.073469654</v>
      </c>
    </row>
    <row r="10" spans="1:11" x14ac:dyDescent="0.2">
      <c r="A10" t="s">
        <v>18</v>
      </c>
      <c r="B10" t="s">
        <v>19</v>
      </c>
      <c r="C10" s="8">
        <v>79907</v>
      </c>
      <c r="D10" s="8">
        <f t="shared" si="1"/>
        <v>13474928.554975627</v>
      </c>
      <c r="E10" s="19">
        <f t="shared" si="2"/>
        <v>27101626.216765139</v>
      </c>
      <c r="F10" s="20">
        <f t="shared" si="1"/>
        <v>81304878.650295407</v>
      </c>
      <c r="G10" s="24">
        <f t="shared" si="1"/>
        <v>23229965.328655832</v>
      </c>
      <c r="H10" s="8">
        <f t="shared" si="1"/>
        <v>4955725.9367799107</v>
      </c>
      <c r="I10" s="9">
        <f t="shared" si="0"/>
        <v>150067124.68747193</v>
      </c>
      <c r="K10" s="25"/>
    </row>
    <row r="11" spans="1:11" x14ac:dyDescent="0.2">
      <c r="A11" t="s">
        <v>20</v>
      </c>
      <c r="B11" t="s">
        <v>21</v>
      </c>
      <c r="C11" s="8">
        <v>28594</v>
      </c>
      <c r="D11" s="8">
        <f t="shared" si="1"/>
        <v>4821881.7763271434</v>
      </c>
      <c r="E11" s="19">
        <f t="shared" si="2"/>
        <v>9698072.7601109091</v>
      </c>
      <c r="F11" s="20">
        <f t="shared" si="1"/>
        <v>29094218.280332725</v>
      </c>
      <c r="G11" s="24">
        <f t="shared" si="1"/>
        <v>8312633.7943807784</v>
      </c>
      <c r="H11" s="8">
        <f t="shared" si="1"/>
        <v>1773361.8761345663</v>
      </c>
      <c r="I11" s="9">
        <f t="shared" si="0"/>
        <v>53700168.487286121</v>
      </c>
      <c r="K11" s="10"/>
    </row>
    <row r="12" spans="1:11" x14ac:dyDescent="0.2">
      <c r="A12" t="s">
        <v>22</v>
      </c>
      <c r="B12" t="s">
        <v>23</v>
      </c>
      <c r="C12" s="8">
        <v>112815</v>
      </c>
      <c r="D12" s="8">
        <f t="shared" si="1"/>
        <v>19024291.550547201</v>
      </c>
      <c r="E12" s="19">
        <f t="shared" si="2"/>
        <v>38262855.089596145</v>
      </c>
      <c r="F12" s="20">
        <f t="shared" si="1"/>
        <v>114788565.26878843</v>
      </c>
      <c r="G12" s="24">
        <f t="shared" si="1"/>
        <v>32796732.93393955</v>
      </c>
      <c r="H12" s="8">
        <f t="shared" si="1"/>
        <v>6996636.3592404379</v>
      </c>
      <c r="I12" s="9">
        <f t="shared" si="0"/>
        <v>211869081.20211178</v>
      </c>
      <c r="K12" s="11"/>
    </row>
    <row r="13" spans="1:11" x14ac:dyDescent="0.2">
      <c r="A13" t="s">
        <v>24</v>
      </c>
      <c r="B13" t="s">
        <v>25</v>
      </c>
      <c r="C13" s="8">
        <v>94247</v>
      </c>
      <c r="D13" s="8">
        <f t="shared" si="1"/>
        <v>15893120.64676171</v>
      </c>
      <c r="E13" s="19">
        <f t="shared" si="2"/>
        <v>31965246.674902875</v>
      </c>
      <c r="F13" s="20">
        <f t="shared" si="1"/>
        <v>95895740.024708629</v>
      </c>
      <c r="G13" s="24">
        <f t="shared" si="1"/>
        <v>27398782.864202462</v>
      </c>
      <c r="H13" s="8">
        <f t="shared" si="1"/>
        <v>5845073.6776965261</v>
      </c>
      <c r="I13" s="9">
        <f t="shared" si="0"/>
        <v>176997963.8882722</v>
      </c>
      <c r="K13" s="11"/>
    </row>
    <row r="14" spans="1:11" x14ac:dyDescent="0.2">
      <c r="A14" t="s">
        <v>26</v>
      </c>
      <c r="B14" t="s">
        <v>27</v>
      </c>
      <c r="C14" s="8">
        <v>16765</v>
      </c>
      <c r="D14" s="8">
        <f t="shared" si="1"/>
        <v>2827126.2495672018</v>
      </c>
      <c r="E14" s="19">
        <f t="shared" si="2"/>
        <v>5686094.6290571233</v>
      </c>
      <c r="F14" s="20">
        <f t="shared" si="1"/>
        <v>17058283.887171369</v>
      </c>
      <c r="G14" s="24">
        <f t="shared" si="1"/>
        <v>4873795.396334677</v>
      </c>
      <c r="H14" s="8">
        <f t="shared" si="1"/>
        <v>1039743.0178847312</v>
      </c>
      <c r="I14" s="9">
        <f t="shared" si="0"/>
        <v>31485043.180015102</v>
      </c>
      <c r="K14" s="11"/>
    </row>
    <row r="15" spans="1:11" x14ac:dyDescent="0.2">
      <c r="A15" t="s">
        <v>28</v>
      </c>
      <c r="B15" t="s">
        <v>29</v>
      </c>
      <c r="C15" s="8">
        <v>91500</v>
      </c>
      <c r="D15" s="8">
        <f t="shared" si="1"/>
        <v>15429886.778132953</v>
      </c>
      <c r="E15" s="19">
        <f t="shared" si="2"/>
        <v>31033561.500669658</v>
      </c>
      <c r="F15" s="20">
        <f t="shared" si="1"/>
        <v>93100684.50200896</v>
      </c>
      <c r="G15" s="24">
        <f t="shared" si="1"/>
        <v>26600195.57200256</v>
      </c>
      <c r="H15" s="8">
        <f t="shared" si="1"/>
        <v>5674708.3886938803</v>
      </c>
      <c r="I15" s="9">
        <f t="shared" si="0"/>
        <v>171839036.74150801</v>
      </c>
    </row>
    <row r="16" spans="1:11" x14ac:dyDescent="0.2">
      <c r="A16" t="s">
        <v>30</v>
      </c>
      <c r="B16" t="s">
        <v>31</v>
      </c>
      <c r="C16" s="8">
        <v>48240</v>
      </c>
      <c r="D16" s="8">
        <f t="shared" si="1"/>
        <v>8134838.6686025532</v>
      </c>
      <c r="E16" s="19">
        <f t="shared" si="2"/>
        <v>16361300.620680921</v>
      </c>
      <c r="F16" s="20">
        <f t="shared" si="1"/>
        <v>49083901.862042762</v>
      </c>
      <c r="G16" s="24">
        <f t="shared" si="1"/>
        <v>14023971.960583646</v>
      </c>
      <c r="H16" s="8">
        <f t="shared" si="1"/>
        <v>2991780.6849245112</v>
      </c>
      <c r="I16" s="9">
        <f t="shared" si="0"/>
        <v>90595793.796834394</v>
      </c>
    </row>
    <row r="17" spans="1:9" x14ac:dyDescent="0.2">
      <c r="A17" t="s">
        <v>32</v>
      </c>
      <c r="B17" t="s">
        <v>33</v>
      </c>
      <c r="C17" s="8">
        <v>29331</v>
      </c>
      <c r="D17" s="8">
        <f t="shared" si="1"/>
        <v>4946164.0337641276</v>
      </c>
      <c r="E17" s="19">
        <f t="shared" si="2"/>
        <v>9948037.0751490891</v>
      </c>
      <c r="F17" s="20">
        <f t="shared" si="1"/>
        <v>29844111.225447267</v>
      </c>
      <c r="G17" s="24">
        <f t="shared" si="1"/>
        <v>8526888.921556361</v>
      </c>
      <c r="H17" s="8">
        <f t="shared" si="1"/>
        <v>1819069.6365986906</v>
      </c>
      <c r="I17" s="9">
        <f t="shared" si="0"/>
        <v>55084270.892515533</v>
      </c>
    </row>
    <row r="18" spans="1:9" x14ac:dyDescent="0.2">
      <c r="A18" t="s">
        <v>34</v>
      </c>
      <c r="B18" t="s">
        <v>35</v>
      </c>
      <c r="C18" s="8">
        <v>11010</v>
      </c>
      <c r="D18" s="8">
        <f t="shared" si="1"/>
        <v>1856645.3926474734</v>
      </c>
      <c r="E18" s="19">
        <f t="shared" si="2"/>
        <v>3734202.3182772999</v>
      </c>
      <c r="F18" s="20">
        <f t="shared" si="1"/>
        <v>11202606.954831898</v>
      </c>
      <c r="G18" s="24">
        <f t="shared" si="1"/>
        <v>3200744.8442376852</v>
      </c>
      <c r="H18" s="8">
        <f t="shared" si="1"/>
        <v>682825.56677070621</v>
      </c>
      <c r="I18" s="9">
        <f t="shared" si="0"/>
        <v>20677025.076765064</v>
      </c>
    </row>
    <row r="19" spans="1:9" x14ac:dyDescent="0.2">
      <c r="A19" t="s">
        <v>36</v>
      </c>
      <c r="B19" t="s">
        <v>37</v>
      </c>
      <c r="C19" s="8">
        <v>71993</v>
      </c>
      <c r="D19" s="8">
        <f t="shared" si="1"/>
        <v>12140369.823148914</v>
      </c>
      <c r="E19" s="19">
        <f t="shared" si="2"/>
        <v>24417477.520412136</v>
      </c>
      <c r="F19" s="20">
        <f t="shared" si="1"/>
        <v>73252432.561236411</v>
      </c>
      <c r="G19" s="24">
        <f t="shared" si="1"/>
        <v>20929266.446067546</v>
      </c>
      <c r="H19" s="8">
        <f t="shared" si="1"/>
        <v>4464910.1751610767</v>
      </c>
      <c r="I19" s="9">
        <f t="shared" si="0"/>
        <v>135204456.52602607</v>
      </c>
    </row>
    <row r="20" spans="1:9" x14ac:dyDescent="0.2">
      <c r="A20" t="s">
        <v>38</v>
      </c>
      <c r="B20" t="s">
        <v>39</v>
      </c>
      <c r="C20" s="8">
        <v>32885</v>
      </c>
      <c r="D20" s="8">
        <f t="shared" si="1"/>
        <v>5545484.4447967447</v>
      </c>
      <c r="E20" s="19">
        <f t="shared" si="2"/>
        <v>11153428.086880019</v>
      </c>
      <c r="F20" s="20">
        <f t="shared" si="1"/>
        <v>33460284.260640051</v>
      </c>
      <c r="G20" s="24">
        <f t="shared" si="1"/>
        <v>9560081.2173257284</v>
      </c>
      <c r="H20" s="8">
        <f t="shared" si="1"/>
        <v>2039483.9930294889</v>
      </c>
      <c r="I20" s="9">
        <f t="shared" si="0"/>
        <v>61758762.002672032</v>
      </c>
    </row>
    <row r="21" spans="1:9" x14ac:dyDescent="0.2">
      <c r="A21" t="s">
        <v>40</v>
      </c>
      <c r="B21" t="s">
        <v>41</v>
      </c>
      <c r="C21" s="8">
        <v>73685</v>
      </c>
      <c r="D21" s="8">
        <f t="shared" si="1"/>
        <v>12425696.254062586</v>
      </c>
      <c r="E21" s="19">
        <f t="shared" si="2"/>
        <v>24991344.034719601</v>
      </c>
      <c r="F21" s="20">
        <f t="shared" si="1"/>
        <v>74974032.104158804</v>
      </c>
      <c r="G21" s="24">
        <f t="shared" si="1"/>
        <v>21421152.029759657</v>
      </c>
      <c r="H21" s="8">
        <f t="shared" si="1"/>
        <v>4569845.766348727</v>
      </c>
      <c r="I21" s="9">
        <f t="shared" si="0"/>
        <v>138382070.18904939</v>
      </c>
    </row>
    <row r="22" spans="1:9" x14ac:dyDescent="0.2">
      <c r="A22" t="s">
        <v>42</v>
      </c>
      <c r="B22" t="s">
        <v>43</v>
      </c>
      <c r="C22" s="8">
        <v>974145</v>
      </c>
      <c r="D22" s="8">
        <f t="shared" ref="D22:H69" si="3">(D$5/$C$5)*$C22</f>
        <v>164272645.41512924</v>
      </c>
      <c r="E22" s="19">
        <f t="shared" si="2"/>
        <v>330395505.66196549</v>
      </c>
      <c r="F22" s="20">
        <f t="shared" si="3"/>
        <v>991186516.98589647</v>
      </c>
      <c r="G22" s="24">
        <f t="shared" si="3"/>
        <v>283196147.7102561</v>
      </c>
      <c r="H22" s="8">
        <f t="shared" si="3"/>
        <v>60415178.178187974</v>
      </c>
      <c r="I22" s="9">
        <f t="shared" si="0"/>
        <v>1829465993.9514353</v>
      </c>
    </row>
    <row r="23" spans="1:9" x14ac:dyDescent="0.2">
      <c r="A23" t="s">
        <v>44</v>
      </c>
      <c r="B23" t="s">
        <v>45</v>
      </c>
      <c r="C23" s="8">
        <v>98869</v>
      </c>
      <c r="D23" s="8">
        <f t="shared" si="3"/>
        <v>16672540.719860403</v>
      </c>
      <c r="E23" s="19">
        <f t="shared" si="2"/>
        <v>33532865.486444898</v>
      </c>
      <c r="F23" s="20">
        <f t="shared" si="3"/>
        <v>100598596.45933469</v>
      </c>
      <c r="G23" s="24">
        <f t="shared" si="3"/>
        <v>28742456.131238483</v>
      </c>
      <c r="H23" s="8">
        <f t="shared" si="3"/>
        <v>6131723.9746642103</v>
      </c>
      <c r="I23" s="9">
        <f t="shared" si="0"/>
        <v>185678182.7715427</v>
      </c>
    </row>
    <row r="24" spans="1:9" x14ac:dyDescent="0.2">
      <c r="A24" t="s">
        <v>46</v>
      </c>
      <c r="B24" t="s">
        <v>47</v>
      </c>
      <c r="C24" s="8">
        <v>105185</v>
      </c>
      <c r="D24" s="8">
        <f t="shared" si="3"/>
        <v>17737624.489157539</v>
      </c>
      <c r="E24" s="19">
        <f t="shared" si="2"/>
        <v>35675029.141507514</v>
      </c>
      <c r="F24" s="20">
        <f t="shared" si="3"/>
        <v>107025087.42452255</v>
      </c>
      <c r="G24" s="24">
        <f t="shared" si="3"/>
        <v>30578596.407006443</v>
      </c>
      <c r="H24" s="8">
        <f t="shared" si="3"/>
        <v>6523433.9001613744</v>
      </c>
      <c r="I24" s="9">
        <f t="shared" si="0"/>
        <v>197539771.36235541</v>
      </c>
    </row>
    <row r="25" spans="1:9" x14ac:dyDescent="0.2">
      <c r="A25" t="s">
        <v>48</v>
      </c>
      <c r="B25" t="s">
        <v>49</v>
      </c>
      <c r="C25" s="8">
        <v>52098</v>
      </c>
      <c r="D25" s="8">
        <f t="shared" si="3"/>
        <v>8785423.4029198978</v>
      </c>
      <c r="E25" s="19">
        <f t="shared" si="2"/>
        <v>17669797.672807518</v>
      </c>
      <c r="F25" s="20">
        <f t="shared" si="3"/>
        <v>53009393.018422544</v>
      </c>
      <c r="G25" s="24">
        <f t="shared" si="3"/>
        <v>15145540.862406442</v>
      </c>
      <c r="H25" s="8">
        <f t="shared" si="3"/>
        <v>3231048.7173133744</v>
      </c>
      <c r="I25" s="9">
        <f t="shared" si="0"/>
        <v>97841203.673869789</v>
      </c>
    </row>
    <row r="26" spans="1:9" x14ac:dyDescent="0.2">
      <c r="A26" t="s">
        <v>50</v>
      </c>
      <c r="B26" t="s">
        <v>51</v>
      </c>
      <c r="C26" s="8">
        <v>82482</v>
      </c>
      <c r="D26" s="8">
        <f t="shared" si="3"/>
        <v>13909157.609114341</v>
      </c>
      <c r="E26" s="19">
        <f t="shared" si="2"/>
        <v>27974975.078669231</v>
      </c>
      <c r="F26" s="20">
        <f t="shared" si="3"/>
        <v>83924925.23600769</v>
      </c>
      <c r="G26" s="24">
        <f t="shared" si="3"/>
        <v>23978550.067430768</v>
      </c>
      <c r="H26" s="8">
        <f t="shared" si="3"/>
        <v>5115424.0143852308</v>
      </c>
      <c r="I26" s="9">
        <f t="shared" si="0"/>
        <v>154903032.00560725</v>
      </c>
    </row>
    <row r="27" spans="1:9" x14ac:dyDescent="0.2">
      <c r="A27" t="s">
        <v>52</v>
      </c>
      <c r="B27" t="s">
        <v>53</v>
      </c>
      <c r="C27" s="8">
        <v>48123</v>
      </c>
      <c r="D27" s="8">
        <f t="shared" si="3"/>
        <v>8115108.6494436292</v>
      </c>
      <c r="E27" s="19">
        <f t="shared" si="2"/>
        <v>16321618.361712851</v>
      </c>
      <c r="F27" s="20">
        <f t="shared" si="3"/>
        <v>48964855.085138552</v>
      </c>
      <c r="G27" s="24">
        <f t="shared" si="3"/>
        <v>13989958.595753871</v>
      </c>
      <c r="H27" s="8">
        <f t="shared" si="3"/>
        <v>2984524.5004274929</v>
      </c>
      <c r="I27" s="9">
        <f t="shared" si="0"/>
        <v>90376065.192476407</v>
      </c>
    </row>
    <row r="28" spans="1:9" x14ac:dyDescent="0.2">
      <c r="A28" t="s">
        <v>54</v>
      </c>
      <c r="B28" t="s">
        <v>55</v>
      </c>
      <c r="C28" s="8">
        <v>11988</v>
      </c>
      <c r="D28" s="8">
        <f t="shared" si="3"/>
        <v>2021568.1168989928</v>
      </c>
      <c r="E28" s="19">
        <f t="shared" si="2"/>
        <v>4065905.303497572</v>
      </c>
      <c r="F28" s="20">
        <f t="shared" si="3"/>
        <v>12197715.910492716</v>
      </c>
      <c r="G28" s="24">
        <f t="shared" si="3"/>
        <v>3485061.6887122043</v>
      </c>
      <c r="H28" s="8">
        <f t="shared" si="3"/>
        <v>743479.82692527026</v>
      </c>
      <c r="I28" s="9">
        <f t="shared" si="0"/>
        <v>22513730.846526757</v>
      </c>
    </row>
    <row r="29" spans="1:9" x14ac:dyDescent="0.2">
      <c r="A29" t="s">
        <v>56</v>
      </c>
      <c r="B29" t="s">
        <v>57</v>
      </c>
      <c r="C29" s="8">
        <v>62430</v>
      </c>
      <c r="D29" s="8">
        <f t="shared" si="3"/>
        <v>10527735.864031041</v>
      </c>
      <c r="E29" s="19">
        <f t="shared" si="2"/>
        <v>21174046.387833953</v>
      </c>
      <c r="F29" s="20">
        <f t="shared" si="3"/>
        <v>63522139.163501851</v>
      </c>
      <c r="G29" s="24">
        <f t="shared" si="3"/>
        <v>18149182.618143387</v>
      </c>
      <c r="H29" s="8">
        <f t="shared" si="3"/>
        <v>3871825.6252039229</v>
      </c>
      <c r="I29" s="9">
        <f t="shared" si="0"/>
        <v>117244929.65871416</v>
      </c>
    </row>
    <row r="30" spans="1:9" x14ac:dyDescent="0.2">
      <c r="A30" t="s">
        <v>58</v>
      </c>
      <c r="B30" t="s">
        <v>59</v>
      </c>
      <c r="C30" s="8">
        <v>48780</v>
      </c>
      <c r="D30" s="8">
        <f t="shared" si="3"/>
        <v>8225900.2954898952</v>
      </c>
      <c r="E30" s="19">
        <f t="shared" si="2"/>
        <v>16544449.508225856</v>
      </c>
      <c r="F30" s="20">
        <f t="shared" si="3"/>
        <v>49633348.524677567</v>
      </c>
      <c r="G30" s="24">
        <f t="shared" si="3"/>
        <v>14180956.721336447</v>
      </c>
      <c r="H30" s="8">
        <f t="shared" si="3"/>
        <v>3025270.7672184422</v>
      </c>
      <c r="I30" s="9">
        <f t="shared" si="0"/>
        <v>91609925.816948205</v>
      </c>
    </row>
    <row r="31" spans="1:9" x14ac:dyDescent="0.2">
      <c r="A31" t="s">
        <v>60</v>
      </c>
      <c r="B31" t="s">
        <v>61</v>
      </c>
      <c r="C31" s="8">
        <v>28576</v>
      </c>
      <c r="D31" s="8">
        <f t="shared" si="3"/>
        <v>4818846.3887642324</v>
      </c>
      <c r="E31" s="19">
        <f t="shared" si="2"/>
        <v>9691967.7971927449</v>
      </c>
      <c r="F31" s="20">
        <f t="shared" si="3"/>
        <v>29075903.391578231</v>
      </c>
      <c r="G31" s="24">
        <f t="shared" si="3"/>
        <v>8307400.9690223513</v>
      </c>
      <c r="H31" s="8">
        <f t="shared" si="3"/>
        <v>1772245.5400581018</v>
      </c>
      <c r="I31" s="9">
        <f t="shared" si="0"/>
        <v>53666364.086615659</v>
      </c>
    </row>
    <row r="32" spans="1:9" x14ac:dyDescent="0.2">
      <c r="A32" t="s">
        <v>62</v>
      </c>
      <c r="B32" t="s">
        <v>63</v>
      </c>
      <c r="C32" s="8">
        <v>21881</v>
      </c>
      <c r="D32" s="8">
        <f t="shared" si="3"/>
        <v>3689850.8480035751</v>
      </c>
      <c r="E32" s="19">
        <f t="shared" si="2"/>
        <v>7421260.7562421067</v>
      </c>
      <c r="F32" s="20">
        <f t="shared" si="3"/>
        <v>22263782.268726319</v>
      </c>
      <c r="G32" s="24">
        <f t="shared" si="3"/>
        <v>6361080.6482075192</v>
      </c>
      <c r="H32" s="8">
        <f t="shared" si="3"/>
        <v>1357030.538284271</v>
      </c>
      <c r="I32" s="9">
        <f t="shared" si="0"/>
        <v>41093005.059463792</v>
      </c>
    </row>
    <row r="33" spans="1:9" x14ac:dyDescent="0.2">
      <c r="A33" t="s">
        <v>64</v>
      </c>
      <c r="B33" t="s">
        <v>65</v>
      </c>
      <c r="C33" s="8">
        <v>9447</v>
      </c>
      <c r="D33" s="8">
        <f t="shared" si="3"/>
        <v>1593072.5726013335</v>
      </c>
      <c r="E33" s="19">
        <f t="shared" si="2"/>
        <v>3204088.0382166803</v>
      </c>
      <c r="F33" s="20">
        <f t="shared" si="3"/>
        <v>9612264.1146500409</v>
      </c>
      <c r="G33" s="24">
        <f t="shared" si="3"/>
        <v>2746361.1756142974</v>
      </c>
      <c r="H33" s="8">
        <f t="shared" si="3"/>
        <v>585890.38413105009</v>
      </c>
      <c r="I33" s="9">
        <f t="shared" si="0"/>
        <v>17741676.285213403</v>
      </c>
    </row>
    <row r="34" spans="1:9" x14ac:dyDescent="0.2">
      <c r="A34">
        <v>330</v>
      </c>
      <c r="B34" t="s">
        <v>66</v>
      </c>
      <c r="C34" s="8">
        <v>18847</v>
      </c>
      <c r="D34" s="8">
        <f t="shared" si="3"/>
        <v>3178219.4110106202</v>
      </c>
      <c r="E34" s="19">
        <f t="shared" si="2"/>
        <v>6392235.3399248198</v>
      </c>
      <c r="F34" s="20">
        <f t="shared" si="3"/>
        <v>19176706.019774459</v>
      </c>
      <c r="G34" s="24">
        <f t="shared" si="3"/>
        <v>5479058.8627927024</v>
      </c>
      <c r="H34" s="8">
        <f t="shared" si="3"/>
        <v>1168865.89072911</v>
      </c>
      <c r="I34" s="9">
        <f t="shared" si="0"/>
        <v>35395085.52423171</v>
      </c>
    </row>
    <row r="35" spans="1:9" x14ac:dyDescent="0.2">
      <c r="A35">
        <v>331</v>
      </c>
      <c r="B35" t="s">
        <v>67</v>
      </c>
      <c r="C35" s="8">
        <v>14054</v>
      </c>
      <c r="D35" s="8">
        <f t="shared" si="3"/>
        <v>2369963.1560642677</v>
      </c>
      <c r="E35" s="19">
        <f t="shared" si="2"/>
        <v>4766619.3806602331</v>
      </c>
      <c r="F35" s="20">
        <f t="shared" si="3"/>
        <v>14299858.1419807</v>
      </c>
      <c r="G35" s="24">
        <f t="shared" si="3"/>
        <v>4085673.7548516281</v>
      </c>
      <c r="H35" s="8">
        <f t="shared" si="3"/>
        <v>871610.40103501407</v>
      </c>
      <c r="I35" s="9">
        <f t="shared" si="0"/>
        <v>26393724.834591843</v>
      </c>
    </row>
    <row r="36" spans="1:9" x14ac:dyDescent="0.2">
      <c r="A36" t="s">
        <v>68</v>
      </c>
      <c r="B36" t="s">
        <v>69</v>
      </c>
      <c r="C36" s="8">
        <v>21128</v>
      </c>
      <c r="D36" s="8">
        <f t="shared" si="3"/>
        <v>3562870.4682884482</v>
      </c>
      <c r="E36" s="19">
        <f t="shared" si="2"/>
        <v>7165869.8074988909</v>
      </c>
      <c r="F36" s="20">
        <f t="shared" si="3"/>
        <v>21497609.422496673</v>
      </c>
      <c r="G36" s="24">
        <f t="shared" si="3"/>
        <v>6142174.1207133345</v>
      </c>
      <c r="H36" s="8">
        <f t="shared" si="3"/>
        <v>1310330.4790855115</v>
      </c>
      <c r="I36" s="9">
        <f t="shared" si="0"/>
        <v>39678854.298082858</v>
      </c>
    </row>
    <row r="37" spans="1:9" x14ac:dyDescent="0.2">
      <c r="A37" t="s">
        <v>70</v>
      </c>
      <c r="B37" t="s">
        <v>71</v>
      </c>
      <c r="C37" s="8">
        <v>230416</v>
      </c>
      <c r="D37" s="8">
        <f t="shared" si="3"/>
        <v>38855658.927544072</v>
      </c>
      <c r="E37" s="19">
        <f t="shared" si="2"/>
        <v>78148951.986210927</v>
      </c>
      <c r="F37" s="20">
        <f t="shared" si="3"/>
        <v>234446855.95863277</v>
      </c>
      <c r="G37" s="24">
        <f t="shared" si="3"/>
        <v>66984815.988180786</v>
      </c>
      <c r="H37" s="8">
        <f t="shared" si="3"/>
        <v>14290094.077478569</v>
      </c>
      <c r="I37" s="9">
        <f t="shared" si="0"/>
        <v>432726376.93804711</v>
      </c>
    </row>
    <row r="38" spans="1:9" x14ac:dyDescent="0.2">
      <c r="A38" t="s">
        <v>72</v>
      </c>
      <c r="B38" t="s">
        <v>73</v>
      </c>
      <c r="C38" s="8">
        <v>45069</v>
      </c>
      <c r="D38" s="8">
        <f t="shared" si="3"/>
        <v>7600104.5596029954</v>
      </c>
      <c r="E38" s="19">
        <f t="shared" si="2"/>
        <v>15285809.653264271</v>
      </c>
      <c r="F38" s="20">
        <f t="shared" si="3"/>
        <v>45857428.959792808</v>
      </c>
      <c r="G38" s="24">
        <f t="shared" si="3"/>
        <v>13102122.559940802</v>
      </c>
      <c r="H38" s="8">
        <f t="shared" si="3"/>
        <v>2795119.4794540382</v>
      </c>
      <c r="I38" s="9">
        <f t="shared" si="0"/>
        <v>84640585.212054923</v>
      </c>
    </row>
    <row r="39" spans="1:9" x14ac:dyDescent="0.2">
      <c r="A39" t="s">
        <v>74</v>
      </c>
      <c r="B39" t="s">
        <v>75</v>
      </c>
      <c r="C39" s="8">
        <v>22202</v>
      </c>
      <c r="D39" s="8">
        <f t="shared" si="3"/>
        <v>3743981.9262088286</v>
      </c>
      <c r="E39" s="19">
        <f t="shared" si="2"/>
        <v>7530132.594949374</v>
      </c>
      <c r="F39" s="20">
        <f t="shared" si="3"/>
        <v>22590397.78484812</v>
      </c>
      <c r="G39" s="24">
        <f t="shared" si="3"/>
        <v>6454399.367099463</v>
      </c>
      <c r="H39" s="8">
        <f t="shared" si="3"/>
        <v>1376938.5316478855</v>
      </c>
      <c r="I39" s="9">
        <f t="shared" si="0"/>
        <v>41695850.204753675</v>
      </c>
    </row>
    <row r="40" spans="1:9" x14ac:dyDescent="0.2">
      <c r="A40" t="s">
        <v>76</v>
      </c>
      <c r="B40" t="s">
        <v>77</v>
      </c>
      <c r="C40" s="8">
        <v>9124</v>
      </c>
      <c r="D40" s="8">
        <f t="shared" si="3"/>
        <v>1538604.2291113122</v>
      </c>
      <c r="E40" s="19">
        <f t="shared" si="2"/>
        <v>3094537.8702962836</v>
      </c>
      <c r="F40" s="20">
        <f t="shared" si="3"/>
        <v>9283613.6108888499</v>
      </c>
      <c r="G40" s="24">
        <f t="shared" si="3"/>
        <v>2652461.0316825286</v>
      </c>
      <c r="H40" s="8">
        <f t="shared" si="3"/>
        <v>565858.35342560615</v>
      </c>
      <c r="I40" s="9">
        <f t="shared" si="0"/>
        <v>17135075.09540458</v>
      </c>
    </row>
    <row r="41" spans="1:9" x14ac:dyDescent="0.2">
      <c r="A41" t="s">
        <v>78</v>
      </c>
      <c r="B41" t="s">
        <v>79</v>
      </c>
      <c r="C41" s="8">
        <v>11356</v>
      </c>
      <c r="D41" s="8">
        <f t="shared" si="3"/>
        <v>1914992.2869123258</v>
      </c>
      <c r="E41" s="19">
        <f t="shared" si="2"/>
        <v>3851553.2721486846</v>
      </c>
      <c r="F41" s="20">
        <f t="shared" si="3"/>
        <v>11554659.816446053</v>
      </c>
      <c r="G41" s="24">
        <f t="shared" si="3"/>
        <v>3301331.3761274433</v>
      </c>
      <c r="H41" s="8">
        <f t="shared" si="3"/>
        <v>704284.026907188</v>
      </c>
      <c r="I41" s="9">
        <f t="shared" si="0"/>
        <v>21326820.778541695</v>
      </c>
    </row>
    <row r="42" spans="1:9" x14ac:dyDescent="0.2">
      <c r="A42" t="s">
        <v>80</v>
      </c>
      <c r="B42" t="s">
        <v>81</v>
      </c>
      <c r="C42" s="8">
        <v>56566</v>
      </c>
      <c r="D42" s="8">
        <f t="shared" si="3"/>
        <v>9538874.0490914602</v>
      </c>
      <c r="E42" s="19">
        <f t="shared" si="2"/>
        <v>19185185.134938575</v>
      </c>
      <c r="F42" s="20">
        <f t="shared" si="3"/>
        <v>57555555.404815726</v>
      </c>
      <c r="G42" s="24">
        <f t="shared" si="3"/>
        <v>16444444.401375921</v>
      </c>
      <c r="H42" s="8">
        <f t="shared" si="3"/>
        <v>3508148.1389601971</v>
      </c>
      <c r="I42" s="9">
        <f t="shared" si="0"/>
        <v>106232207.12918188</v>
      </c>
    </row>
    <row r="43" spans="1:9" x14ac:dyDescent="0.2">
      <c r="A43" t="s">
        <v>82</v>
      </c>
      <c r="B43" t="s">
        <v>83</v>
      </c>
      <c r="C43" s="8">
        <v>11953</v>
      </c>
      <c r="D43" s="8">
        <f t="shared" si="3"/>
        <v>2015665.974415554</v>
      </c>
      <c r="E43" s="19">
        <f t="shared" si="2"/>
        <v>4054034.5422678078</v>
      </c>
      <c r="F43" s="20">
        <f t="shared" si="3"/>
        <v>12162103.626803422</v>
      </c>
      <c r="G43" s="24">
        <f t="shared" si="3"/>
        <v>3474886.7505152635</v>
      </c>
      <c r="H43" s="8">
        <f t="shared" si="3"/>
        <v>741309.1734432563</v>
      </c>
      <c r="I43" s="9">
        <f t="shared" si="0"/>
        <v>22448000.067445304</v>
      </c>
    </row>
    <row r="44" spans="1:9" x14ac:dyDescent="0.2">
      <c r="A44" t="s">
        <v>84</v>
      </c>
      <c r="B44" t="s">
        <v>85</v>
      </c>
      <c r="C44" s="8">
        <v>16555</v>
      </c>
      <c r="D44" s="8">
        <f t="shared" si="3"/>
        <v>2791713.3946665688</v>
      </c>
      <c r="E44" s="19">
        <f t="shared" si="2"/>
        <v>5614870.0616785372</v>
      </c>
      <c r="F44" s="20">
        <f t="shared" si="3"/>
        <v>16844610.185035612</v>
      </c>
      <c r="G44" s="24">
        <f t="shared" si="3"/>
        <v>4812745.7671530312</v>
      </c>
      <c r="H44" s="8">
        <f t="shared" si="3"/>
        <v>1026719.0969926468</v>
      </c>
      <c r="I44" s="9">
        <f t="shared" si="0"/>
        <v>31090658.505526397</v>
      </c>
    </row>
    <row r="45" spans="1:9" x14ac:dyDescent="0.2">
      <c r="A45" t="s">
        <v>86</v>
      </c>
      <c r="B45" t="s">
        <v>87</v>
      </c>
      <c r="C45" s="8">
        <v>34737</v>
      </c>
      <c r="D45" s="8">
        <f t="shared" si="3"/>
        <v>5857792.0984918512</v>
      </c>
      <c r="E45" s="19">
        <f t="shared" si="2"/>
        <v>11781560.938237835</v>
      </c>
      <c r="F45" s="20">
        <f t="shared" si="3"/>
        <v>35344682.8147135</v>
      </c>
      <c r="G45" s="24">
        <f t="shared" si="3"/>
        <v>10098480.804203857</v>
      </c>
      <c r="H45" s="8">
        <f t="shared" si="3"/>
        <v>2154342.5715634897</v>
      </c>
      <c r="I45" s="9">
        <f t="shared" si="0"/>
        <v>65236859.227210529</v>
      </c>
    </row>
    <row r="46" spans="1:9" x14ac:dyDescent="0.2">
      <c r="A46" t="s">
        <v>88</v>
      </c>
      <c r="B46" t="s">
        <v>89</v>
      </c>
      <c r="C46" s="8">
        <v>106733</v>
      </c>
      <c r="D46" s="8">
        <f t="shared" si="3"/>
        <v>17998667.819567919</v>
      </c>
      <c r="E46" s="19">
        <f t="shared" si="2"/>
        <v>36200055.952469669</v>
      </c>
      <c r="F46" s="20">
        <f t="shared" si="3"/>
        <v>108600167.857409</v>
      </c>
      <c r="G46" s="24">
        <f t="shared" si="3"/>
        <v>31028619.38783114</v>
      </c>
      <c r="H46" s="8">
        <f t="shared" si="3"/>
        <v>6619438.8027373105</v>
      </c>
      <c r="I46" s="9">
        <f t="shared" si="0"/>
        <v>200446949.82001507</v>
      </c>
    </row>
    <row r="47" spans="1:9" x14ac:dyDescent="0.2">
      <c r="A47" t="s">
        <v>90</v>
      </c>
      <c r="B47" t="s">
        <v>91</v>
      </c>
      <c r="C47" s="8">
        <v>36461</v>
      </c>
      <c r="D47" s="8">
        <f t="shared" si="3"/>
        <v>6148514.7739618095</v>
      </c>
      <c r="E47" s="19">
        <f t="shared" si="2"/>
        <v>12366280.71995537</v>
      </c>
      <c r="F47" s="20">
        <f t="shared" si="3"/>
        <v>37098842.159866109</v>
      </c>
      <c r="G47" s="24">
        <f t="shared" si="3"/>
        <v>10599669.188533174</v>
      </c>
      <c r="H47" s="8">
        <f t="shared" si="3"/>
        <v>2261262.7602204103</v>
      </c>
      <c r="I47" s="9">
        <f t="shared" si="0"/>
        <v>68474569.602536872</v>
      </c>
    </row>
    <row r="48" spans="1:9" x14ac:dyDescent="0.2">
      <c r="A48" t="s">
        <v>92</v>
      </c>
      <c r="B48" t="s">
        <v>93</v>
      </c>
      <c r="C48" s="8">
        <v>13684</v>
      </c>
      <c r="D48" s="8">
        <f t="shared" si="3"/>
        <v>2307569.0783822001</v>
      </c>
      <c r="E48" s="19">
        <f t="shared" si="2"/>
        <v>4641128.4762312956</v>
      </c>
      <c r="F48" s="20">
        <f t="shared" si="3"/>
        <v>13923385.428693887</v>
      </c>
      <c r="G48" s="24">
        <f t="shared" si="3"/>
        <v>3978110.1224839678</v>
      </c>
      <c r="H48" s="8">
        <f t="shared" si="3"/>
        <v>848663.49279657984</v>
      </c>
      <c r="I48" s="9">
        <f t="shared" si="0"/>
        <v>25698856.598587934</v>
      </c>
    </row>
    <row r="49" spans="1:9" x14ac:dyDescent="0.2">
      <c r="A49" t="s">
        <v>94</v>
      </c>
      <c r="B49" t="s">
        <v>95</v>
      </c>
      <c r="C49" s="8">
        <v>5348</v>
      </c>
      <c r="D49" s="8">
        <f t="shared" si="3"/>
        <v>901847.37146945391</v>
      </c>
      <c r="E49" s="19">
        <f t="shared" si="2"/>
        <v>1813852.3159079927</v>
      </c>
      <c r="F49" s="20">
        <f t="shared" si="3"/>
        <v>5441556.9477239773</v>
      </c>
      <c r="G49" s="24">
        <f t="shared" si="3"/>
        <v>1554730.556492565</v>
      </c>
      <c r="H49" s="8">
        <f t="shared" si="3"/>
        <v>331675.85205174721</v>
      </c>
      <c r="I49" s="9">
        <f t="shared" si="0"/>
        <v>10043663.043645736</v>
      </c>
    </row>
    <row r="50" spans="1:9" x14ac:dyDescent="0.2">
      <c r="A50" t="s">
        <v>96</v>
      </c>
      <c r="B50" t="s">
        <v>97</v>
      </c>
      <c r="C50" s="8">
        <v>3776</v>
      </c>
      <c r="D50" s="8">
        <f t="shared" si="3"/>
        <v>636756.85764185828</v>
      </c>
      <c r="E50" s="19">
        <f t="shared" si="2"/>
        <v>1280685.554388291</v>
      </c>
      <c r="F50" s="20">
        <f t="shared" si="3"/>
        <v>3842056.6631648727</v>
      </c>
      <c r="G50" s="24">
        <f t="shared" si="3"/>
        <v>1097730.4751899636</v>
      </c>
      <c r="H50" s="8">
        <f t="shared" si="3"/>
        <v>234182.50137385892</v>
      </c>
      <c r="I50" s="9">
        <f t="shared" si="0"/>
        <v>7091412.0517588444</v>
      </c>
    </row>
    <row r="51" spans="1:9" x14ac:dyDescent="0.2">
      <c r="A51" t="s">
        <v>98</v>
      </c>
      <c r="B51" t="s">
        <v>99</v>
      </c>
      <c r="C51" s="8">
        <v>9952</v>
      </c>
      <c r="D51" s="8">
        <f t="shared" si="3"/>
        <v>1678232.0570052366</v>
      </c>
      <c r="E51" s="19">
        <f t="shared" si="2"/>
        <v>3375366.1645318517</v>
      </c>
      <c r="F51" s="20">
        <f t="shared" si="3"/>
        <v>10126098.493595554</v>
      </c>
      <c r="G51" s="24">
        <f t="shared" si="3"/>
        <v>2893170.9981701584</v>
      </c>
      <c r="H51" s="8">
        <f t="shared" si="3"/>
        <v>617209.81294296717</v>
      </c>
      <c r="I51" s="9">
        <f t="shared" si="0"/>
        <v>18690077.526245769</v>
      </c>
    </row>
    <row r="52" spans="1:9" x14ac:dyDescent="0.2">
      <c r="A52" t="s">
        <v>100</v>
      </c>
      <c r="B52" t="s">
        <v>101</v>
      </c>
      <c r="C52" s="8">
        <v>5475</v>
      </c>
      <c r="D52" s="8">
        <f t="shared" si="3"/>
        <v>923263.71705221769</v>
      </c>
      <c r="E52" s="19">
        <f t="shared" si="2"/>
        <v>1856926.2209417089</v>
      </c>
      <c r="F52" s="20">
        <f t="shared" si="3"/>
        <v>5570778.6628251262</v>
      </c>
      <c r="G52" s="24">
        <f t="shared" si="3"/>
        <v>1591651.0465214646</v>
      </c>
      <c r="H52" s="8">
        <f t="shared" si="3"/>
        <v>339552.2232579125</v>
      </c>
      <c r="I52" s="9">
        <f t="shared" si="0"/>
        <v>10282171.87059843</v>
      </c>
    </row>
    <row r="53" spans="1:9" x14ac:dyDescent="0.2">
      <c r="A53" t="s">
        <v>102</v>
      </c>
      <c r="B53" t="s">
        <v>103</v>
      </c>
      <c r="C53" s="8">
        <v>11496</v>
      </c>
      <c r="D53" s="8">
        <f t="shared" si="3"/>
        <v>1938600.8568460811</v>
      </c>
      <c r="E53" s="19">
        <f t="shared" si="2"/>
        <v>3899036.3170677419</v>
      </c>
      <c r="F53" s="20">
        <f t="shared" si="3"/>
        <v>11697108.951203225</v>
      </c>
      <c r="G53" s="24">
        <f t="shared" si="3"/>
        <v>3342031.128915207</v>
      </c>
      <c r="H53" s="8">
        <f t="shared" si="3"/>
        <v>712966.64083524421</v>
      </c>
      <c r="I53" s="9">
        <f t="shared" si="0"/>
        <v>21589743.894867498</v>
      </c>
    </row>
    <row r="54" spans="1:9" x14ac:dyDescent="0.2">
      <c r="A54" t="s">
        <v>104</v>
      </c>
      <c r="B54" t="s">
        <v>105</v>
      </c>
      <c r="C54" s="8">
        <v>21884</v>
      </c>
      <c r="D54" s="8">
        <f t="shared" si="3"/>
        <v>3690356.7459307271</v>
      </c>
      <c r="E54" s="19">
        <f t="shared" si="2"/>
        <v>7422278.2500618007</v>
      </c>
      <c r="F54" s="20">
        <f t="shared" si="3"/>
        <v>22266834.7501854</v>
      </c>
      <c r="G54" s="24">
        <f t="shared" si="3"/>
        <v>6361952.7857672572</v>
      </c>
      <c r="H54" s="8">
        <f t="shared" si="3"/>
        <v>1357216.5942970149</v>
      </c>
      <c r="I54" s="9">
        <f t="shared" si="0"/>
        <v>41098639.126242198</v>
      </c>
    </row>
    <row r="55" spans="1:9" x14ac:dyDescent="0.2">
      <c r="A55" t="s">
        <v>106</v>
      </c>
      <c r="B55" t="s">
        <v>107</v>
      </c>
      <c r="C55" s="8">
        <v>7886</v>
      </c>
      <c r="D55" s="8">
        <f t="shared" si="3"/>
        <v>1329837.0178399615</v>
      </c>
      <c r="E55" s="19">
        <f t="shared" si="2"/>
        <v>2674652.0873691905</v>
      </c>
      <c r="F55" s="20">
        <f t="shared" si="3"/>
        <v>8023956.2621075707</v>
      </c>
      <c r="G55" s="24">
        <f t="shared" si="3"/>
        <v>2292558.9320307341</v>
      </c>
      <c r="H55" s="8">
        <f t="shared" si="3"/>
        <v>489079.23883322335</v>
      </c>
      <c r="I55" s="9">
        <f t="shared" si="0"/>
        <v>14810083.538180679</v>
      </c>
    </row>
    <row r="56" spans="1:9" x14ac:dyDescent="0.2">
      <c r="A56" t="s">
        <v>108</v>
      </c>
      <c r="B56" t="s">
        <v>109</v>
      </c>
      <c r="C56" s="8">
        <v>162984</v>
      </c>
      <c r="D56" s="8">
        <f t="shared" si="3"/>
        <v>27484422.586308427</v>
      </c>
      <c r="E56" s="19">
        <f t="shared" si="2"/>
        <v>55278404.236340366</v>
      </c>
      <c r="F56" s="20">
        <f t="shared" si="3"/>
        <v>165835212.70902109</v>
      </c>
      <c r="G56" s="24">
        <f t="shared" si="3"/>
        <v>47381489.345434591</v>
      </c>
      <c r="H56" s="8">
        <f t="shared" si="3"/>
        <v>10108051.060359381</v>
      </c>
      <c r="I56" s="9">
        <f t="shared" si="0"/>
        <v>306087579.93746382</v>
      </c>
    </row>
    <row r="57" spans="1:9" x14ac:dyDescent="0.2">
      <c r="A57" t="s">
        <v>110</v>
      </c>
      <c r="B57" t="s">
        <v>111</v>
      </c>
      <c r="C57" s="8">
        <v>142921</v>
      </c>
      <c r="D57" s="8">
        <f t="shared" si="3"/>
        <v>24101145.882158905</v>
      </c>
      <c r="E57" s="19">
        <f t="shared" si="2"/>
        <v>48473744.734832875</v>
      </c>
      <c r="F57" s="20">
        <f t="shared" si="3"/>
        <v>145421234.20449862</v>
      </c>
      <c r="G57" s="24">
        <f t="shared" si="3"/>
        <v>41548924.058428176</v>
      </c>
      <c r="H57" s="8">
        <f t="shared" si="3"/>
        <v>8863770.465798011</v>
      </c>
      <c r="I57" s="9">
        <f t="shared" si="0"/>
        <v>268408819.3457166</v>
      </c>
    </row>
    <row r="58" spans="1:9" x14ac:dyDescent="0.2">
      <c r="A58" t="s">
        <v>112</v>
      </c>
      <c r="B58" t="s">
        <v>113</v>
      </c>
      <c r="C58" s="8">
        <v>14637</v>
      </c>
      <c r="D58" s="8">
        <f t="shared" si="3"/>
        <v>2468275.9865741204</v>
      </c>
      <c r="E58" s="19">
        <f t="shared" si="2"/>
        <v>4964352.3462874508</v>
      </c>
      <c r="F58" s="20">
        <f t="shared" si="3"/>
        <v>14893057.038862351</v>
      </c>
      <c r="G58" s="24">
        <f t="shared" si="3"/>
        <v>4255159.1539606722</v>
      </c>
      <c r="H58" s="8">
        <f t="shared" si="3"/>
        <v>907767.28617827676</v>
      </c>
      <c r="I58" s="9">
        <f t="shared" si="0"/>
        <v>27488611.811862867</v>
      </c>
    </row>
    <row r="59" spans="1:9" x14ac:dyDescent="0.2">
      <c r="A59" t="s">
        <v>114</v>
      </c>
      <c r="B59" t="s">
        <v>115</v>
      </c>
      <c r="C59" s="8">
        <v>43680</v>
      </c>
      <c r="D59" s="8">
        <f t="shared" si="3"/>
        <v>7365873.8193316655</v>
      </c>
      <c r="E59" s="19">
        <f t="shared" si="2"/>
        <v>14814710.014745908</v>
      </c>
      <c r="F59" s="20">
        <f t="shared" si="3"/>
        <v>44444130.044237725</v>
      </c>
      <c r="G59" s="24">
        <f t="shared" si="3"/>
        <v>12698322.869782206</v>
      </c>
      <c r="H59" s="8">
        <f t="shared" si="3"/>
        <v>2708975.5455535376</v>
      </c>
      <c r="I59" s="9">
        <f t="shared" si="0"/>
        <v>82032012.293651044</v>
      </c>
    </row>
    <row r="60" spans="1:9" x14ac:dyDescent="0.2">
      <c r="A60" t="s">
        <v>116</v>
      </c>
      <c r="B60" t="s">
        <v>117</v>
      </c>
      <c r="C60" s="8">
        <v>7452</v>
      </c>
      <c r="D60" s="8">
        <f t="shared" si="3"/>
        <v>1256650.4510453199</v>
      </c>
      <c r="E60" s="19">
        <f t="shared" si="2"/>
        <v>2527454.6481201123</v>
      </c>
      <c r="F60" s="20">
        <f t="shared" si="3"/>
        <v>7582363.9443603363</v>
      </c>
      <c r="G60" s="24">
        <f t="shared" si="3"/>
        <v>2166389.6983886678</v>
      </c>
      <c r="H60" s="8">
        <f t="shared" si="3"/>
        <v>462163.13565624913</v>
      </c>
      <c r="I60" s="9">
        <f t="shared" si="0"/>
        <v>13995021.877570685</v>
      </c>
    </row>
    <row r="61" spans="1:9" x14ac:dyDescent="0.2">
      <c r="A61" t="s">
        <v>118</v>
      </c>
      <c r="B61" t="s">
        <v>119</v>
      </c>
      <c r="C61" s="8">
        <v>27723</v>
      </c>
      <c r="D61" s="8">
        <f t="shared" si="3"/>
        <v>4675002.7448107088</v>
      </c>
      <c r="E61" s="19">
        <f t="shared" si="2"/>
        <v>9402660.3877930585</v>
      </c>
      <c r="F61" s="20">
        <f t="shared" si="3"/>
        <v>28207981.163379174</v>
      </c>
      <c r="G61" s="24">
        <f t="shared" si="3"/>
        <v>8059423.1895369068</v>
      </c>
      <c r="H61" s="8">
        <f t="shared" si="3"/>
        <v>1719343.6137678737</v>
      </c>
      <c r="I61" s="9">
        <f t="shared" si="0"/>
        <v>52064411.099287726</v>
      </c>
    </row>
    <row r="62" spans="1:9" x14ac:dyDescent="0.2">
      <c r="A62" t="s">
        <v>120</v>
      </c>
      <c r="B62" t="s">
        <v>121</v>
      </c>
      <c r="C62" s="8">
        <v>6834</v>
      </c>
      <c r="D62" s="8">
        <f t="shared" si="3"/>
        <v>1152435.4780520285</v>
      </c>
      <c r="E62" s="19">
        <f t="shared" si="2"/>
        <v>2317850.9212631304</v>
      </c>
      <c r="F62" s="20">
        <f t="shared" si="3"/>
        <v>6953552.7637893911</v>
      </c>
      <c r="G62" s="24">
        <f t="shared" si="3"/>
        <v>1986729.3610826831</v>
      </c>
      <c r="H62" s="8">
        <f t="shared" si="3"/>
        <v>423835.59703097242</v>
      </c>
      <c r="I62" s="9">
        <f t="shared" si="0"/>
        <v>12834404.121218204</v>
      </c>
    </row>
    <row r="63" spans="1:9" x14ac:dyDescent="0.2">
      <c r="A63" t="s">
        <v>122</v>
      </c>
      <c r="B63" t="s">
        <v>123</v>
      </c>
      <c r="C63" s="8">
        <v>9713</v>
      </c>
      <c r="D63" s="8">
        <f t="shared" si="3"/>
        <v>1637928.8554754686</v>
      </c>
      <c r="E63" s="19">
        <f t="shared" si="2"/>
        <v>3294305.8235628894</v>
      </c>
      <c r="F63" s="20">
        <f t="shared" si="3"/>
        <v>9882917.4706886671</v>
      </c>
      <c r="G63" s="24">
        <f t="shared" si="3"/>
        <v>2823690.7059110478</v>
      </c>
      <c r="H63" s="8">
        <f t="shared" si="3"/>
        <v>602387.35059435689</v>
      </c>
      <c r="I63" s="9">
        <f t="shared" si="0"/>
        <v>18241230.206232429</v>
      </c>
    </row>
    <row r="64" spans="1:9" x14ac:dyDescent="0.2">
      <c r="A64" t="s">
        <v>124</v>
      </c>
      <c r="B64" t="s">
        <v>125</v>
      </c>
      <c r="C64" s="8">
        <v>7309</v>
      </c>
      <c r="D64" s="8">
        <f t="shared" si="3"/>
        <v>1232535.9831844126</v>
      </c>
      <c r="E64" s="19">
        <f t="shared" si="2"/>
        <v>2478954.1093813609</v>
      </c>
      <c r="F64" s="20">
        <f t="shared" si="3"/>
        <v>7436862.3281440819</v>
      </c>
      <c r="G64" s="24">
        <f t="shared" si="3"/>
        <v>2124817.8080411665</v>
      </c>
      <c r="H64" s="8">
        <f t="shared" si="3"/>
        <v>453294.46571544884</v>
      </c>
      <c r="I64" s="9">
        <f t="shared" si="0"/>
        <v>13726464.694466472</v>
      </c>
    </row>
    <row r="65" spans="1:9" x14ac:dyDescent="0.2">
      <c r="A65" t="s">
        <v>126</v>
      </c>
      <c r="B65" t="s">
        <v>127</v>
      </c>
      <c r="C65" s="8">
        <v>12418</v>
      </c>
      <c r="D65" s="8">
        <f t="shared" si="3"/>
        <v>2094080.1531240984</v>
      </c>
      <c r="E65" s="19">
        <f t="shared" si="2"/>
        <v>4211746.0843203915</v>
      </c>
      <c r="F65" s="20">
        <f t="shared" si="3"/>
        <v>12635238.252961174</v>
      </c>
      <c r="G65" s="24">
        <f t="shared" si="3"/>
        <v>3610068.0722746206</v>
      </c>
      <c r="H65" s="8">
        <f t="shared" si="3"/>
        <v>770147.85541858582</v>
      </c>
      <c r="I65" s="9">
        <f t="shared" si="0"/>
        <v>23321280.418098871</v>
      </c>
    </row>
    <row r="66" spans="1:9" x14ac:dyDescent="0.2">
      <c r="A66" t="s">
        <v>128</v>
      </c>
      <c r="B66" t="s">
        <v>129</v>
      </c>
      <c r="C66" s="8">
        <v>29962</v>
      </c>
      <c r="D66" s="8">
        <f t="shared" si="3"/>
        <v>5052571.2311084103</v>
      </c>
      <c r="E66" s="19">
        <f t="shared" si="2"/>
        <v>10162049.941891413</v>
      </c>
      <c r="F66" s="20">
        <f t="shared" si="3"/>
        <v>30486149.825674236</v>
      </c>
      <c r="G66" s="24">
        <f t="shared" si="3"/>
        <v>8710328.5216212105</v>
      </c>
      <c r="H66" s="8">
        <f t="shared" si="3"/>
        <v>1858203.4179458583</v>
      </c>
      <c r="I66" s="9">
        <f t="shared" si="0"/>
        <v>56269302.938241132</v>
      </c>
    </row>
    <row r="67" spans="1:9" x14ac:dyDescent="0.2">
      <c r="A67" t="s">
        <v>130</v>
      </c>
      <c r="B67" t="s">
        <v>131</v>
      </c>
      <c r="C67" s="8">
        <v>14226</v>
      </c>
      <c r="D67" s="8">
        <f t="shared" si="3"/>
        <v>2398967.9705543104</v>
      </c>
      <c r="E67" s="19">
        <f t="shared" si="2"/>
        <v>4824955.6929893615</v>
      </c>
      <c r="F67" s="20">
        <f t="shared" si="3"/>
        <v>14474867.078968082</v>
      </c>
      <c r="G67" s="24">
        <f t="shared" si="3"/>
        <v>4135676.3082765951</v>
      </c>
      <c r="H67" s="8">
        <f t="shared" si="3"/>
        <v>882277.61243234028</v>
      </c>
      <c r="I67" s="9">
        <f t="shared" si="0"/>
        <v>26716744.663220689</v>
      </c>
    </row>
    <row r="68" spans="1:9" x14ac:dyDescent="0.2">
      <c r="A68" t="s">
        <v>132</v>
      </c>
      <c r="B68" t="s">
        <v>133</v>
      </c>
      <c r="C68" s="8">
        <v>140946</v>
      </c>
      <c r="D68" s="8">
        <f t="shared" si="3"/>
        <v>23768096.413450569</v>
      </c>
      <c r="E68" s="19">
        <f t="shared" si="2"/>
        <v>47803894.636867598</v>
      </c>
      <c r="F68" s="20">
        <f t="shared" si="3"/>
        <v>143411683.91060281</v>
      </c>
      <c r="G68" s="24">
        <f t="shared" si="3"/>
        <v>40974766.8316008</v>
      </c>
      <c r="H68" s="8">
        <f t="shared" si="3"/>
        <v>8741283.590741504</v>
      </c>
      <c r="I68" s="9">
        <f t="shared" si="0"/>
        <v>264699725.38326329</v>
      </c>
    </row>
    <row r="69" spans="1:9" x14ac:dyDescent="0.2">
      <c r="A69" t="s">
        <v>134</v>
      </c>
      <c r="B69" t="s">
        <v>135</v>
      </c>
      <c r="C69" s="8">
        <v>31527</v>
      </c>
      <c r="D69" s="8">
        <f t="shared" si="3"/>
        <v>5316481.3164393185</v>
      </c>
      <c r="E69" s="19">
        <f t="shared" si="2"/>
        <v>10692842.551165162</v>
      </c>
      <c r="F69" s="20">
        <f t="shared" si="3"/>
        <v>32078527.653495483</v>
      </c>
      <c r="G69" s="24">
        <f t="shared" si="3"/>
        <v>9165293.6152844224</v>
      </c>
      <c r="H69" s="8">
        <f t="shared" si="3"/>
        <v>1955262.6379273438</v>
      </c>
      <c r="I69" s="9">
        <f t="shared" ref="I69:I132" si="4">SUM(D69:H69)</f>
        <v>59208407.774311729</v>
      </c>
    </row>
    <row r="70" spans="1:9" x14ac:dyDescent="0.2">
      <c r="A70" t="s">
        <v>136</v>
      </c>
      <c r="B70" t="s">
        <v>137</v>
      </c>
      <c r="C70" s="8">
        <v>34576</v>
      </c>
      <c r="D70" s="8">
        <f t="shared" ref="D70:H120" si="5">(D$5/$C$5)*$C70</f>
        <v>5830642.2430680329</v>
      </c>
      <c r="E70" s="19">
        <f t="shared" si="5"/>
        <v>11726955.436580919</v>
      </c>
      <c r="F70" s="20">
        <f t="shared" si="5"/>
        <v>35180866.309742756</v>
      </c>
      <c r="G70" s="24">
        <f t="shared" si="5"/>
        <v>10051676.088497929</v>
      </c>
      <c r="H70" s="8">
        <f t="shared" si="5"/>
        <v>2144357.5655462253</v>
      </c>
      <c r="I70" s="9">
        <f t="shared" si="4"/>
        <v>64934497.643435858</v>
      </c>
    </row>
    <row r="71" spans="1:9" x14ac:dyDescent="0.2">
      <c r="A71" t="s">
        <v>138</v>
      </c>
      <c r="B71" t="s">
        <v>139</v>
      </c>
      <c r="C71" s="8">
        <v>11661</v>
      </c>
      <c r="D71" s="8">
        <f t="shared" si="5"/>
        <v>1966425.2428394356</v>
      </c>
      <c r="E71" s="19">
        <f t="shared" si="5"/>
        <v>3954998.4771509166</v>
      </c>
      <c r="F71" s="20">
        <f t="shared" si="5"/>
        <v>11864995.431452749</v>
      </c>
      <c r="G71" s="24">
        <f t="shared" si="5"/>
        <v>3389998.6947007854</v>
      </c>
      <c r="H71" s="8">
        <f t="shared" si="5"/>
        <v>723199.72153616755</v>
      </c>
      <c r="I71" s="9">
        <f t="shared" si="4"/>
        <v>21899617.567680053</v>
      </c>
    </row>
    <row r="72" spans="1:9" x14ac:dyDescent="0.2">
      <c r="A72" t="s">
        <v>140</v>
      </c>
      <c r="B72" t="s">
        <v>141</v>
      </c>
      <c r="C72" s="8">
        <v>27467</v>
      </c>
      <c r="D72" s="8">
        <f t="shared" si="5"/>
        <v>4631832.7883604132</v>
      </c>
      <c r="E72" s="19">
        <f t="shared" si="5"/>
        <v>9315834.2485124972</v>
      </c>
      <c r="F72" s="20">
        <f t="shared" si="5"/>
        <v>27947502.74553749</v>
      </c>
      <c r="G72" s="24">
        <f t="shared" si="5"/>
        <v>7985000.7844392825</v>
      </c>
      <c r="H72" s="8">
        <f t="shared" si="5"/>
        <v>1703466.8340137138</v>
      </c>
      <c r="I72" s="9">
        <f t="shared" si="4"/>
        <v>51583637.400863394</v>
      </c>
    </row>
    <row r="73" spans="1:9" x14ac:dyDescent="0.2">
      <c r="A73" t="s">
        <v>142</v>
      </c>
      <c r="B73" t="s">
        <v>143</v>
      </c>
      <c r="C73" s="8">
        <v>17736</v>
      </c>
      <c r="D73" s="8">
        <f t="shared" si="5"/>
        <v>2990868.5453220331</v>
      </c>
      <c r="E73" s="19">
        <f t="shared" si="5"/>
        <v>6015423.4620314427</v>
      </c>
      <c r="F73" s="20">
        <f t="shared" si="5"/>
        <v>18046270.386094328</v>
      </c>
      <c r="G73" s="24">
        <f t="shared" si="5"/>
        <v>5156077.2531698076</v>
      </c>
      <c r="H73" s="8">
        <f t="shared" si="5"/>
        <v>1099963.1473428924</v>
      </c>
      <c r="I73" s="9">
        <f t="shared" si="4"/>
        <v>33308602.793960504</v>
      </c>
    </row>
    <row r="74" spans="1:9" x14ac:dyDescent="0.2">
      <c r="A74" t="s">
        <v>144</v>
      </c>
      <c r="B74" t="s">
        <v>145</v>
      </c>
      <c r="C74" s="8">
        <v>18976</v>
      </c>
      <c r="D74" s="8">
        <f t="shared" si="5"/>
        <v>3199973.0218781522</v>
      </c>
      <c r="E74" s="19">
        <f t="shared" si="5"/>
        <v>6435987.5741716661</v>
      </c>
      <c r="F74" s="20">
        <f t="shared" si="5"/>
        <v>19307962.722514994</v>
      </c>
      <c r="G74" s="24">
        <f t="shared" si="5"/>
        <v>5516560.7778614275</v>
      </c>
      <c r="H74" s="8">
        <f t="shared" si="5"/>
        <v>1176866.2992771047</v>
      </c>
      <c r="I74" s="9">
        <f t="shared" si="4"/>
        <v>35637350.395703346</v>
      </c>
    </row>
    <row r="75" spans="1:9" x14ac:dyDescent="0.2">
      <c r="A75" t="s">
        <v>146</v>
      </c>
      <c r="B75" t="s">
        <v>147</v>
      </c>
      <c r="C75" s="8">
        <v>9594</v>
      </c>
      <c r="D75" s="8">
        <f t="shared" si="5"/>
        <v>1617861.5710317765</v>
      </c>
      <c r="E75" s="19">
        <f t="shared" si="5"/>
        <v>3253945.2353816908</v>
      </c>
      <c r="F75" s="20">
        <f t="shared" si="5"/>
        <v>9761835.7061450705</v>
      </c>
      <c r="G75" s="24">
        <f t="shared" si="5"/>
        <v>2789095.9160414487</v>
      </c>
      <c r="H75" s="8">
        <f t="shared" si="5"/>
        <v>595007.12875550915</v>
      </c>
      <c r="I75" s="9">
        <f t="shared" si="4"/>
        <v>18017745.557355497</v>
      </c>
    </row>
    <row r="76" spans="1:9" x14ac:dyDescent="0.2">
      <c r="A76" t="s">
        <v>148</v>
      </c>
      <c r="B76" t="s">
        <v>149</v>
      </c>
      <c r="C76" s="8">
        <v>8706</v>
      </c>
      <c r="D76" s="8">
        <f t="shared" si="5"/>
        <v>1468115.7845948141</v>
      </c>
      <c r="E76" s="19">
        <f t="shared" si="5"/>
        <v>2952767.0647522407</v>
      </c>
      <c r="F76" s="20">
        <f t="shared" si="5"/>
        <v>8858301.1942567211</v>
      </c>
      <c r="G76" s="24">
        <f t="shared" si="5"/>
        <v>2530943.1983590634</v>
      </c>
      <c r="H76" s="8">
        <f t="shared" si="5"/>
        <v>539934.54898326693</v>
      </c>
      <c r="I76" s="9">
        <f t="shared" si="4"/>
        <v>16350061.790946105</v>
      </c>
    </row>
    <row r="77" spans="1:9" x14ac:dyDescent="0.2">
      <c r="A77" t="s">
        <v>150</v>
      </c>
      <c r="B77" t="s">
        <v>151</v>
      </c>
      <c r="C77" s="8">
        <v>12384</v>
      </c>
      <c r="D77" s="8">
        <f t="shared" si="5"/>
        <v>2088346.6432830435</v>
      </c>
      <c r="E77" s="19">
        <f t="shared" si="5"/>
        <v>4200214.4876971915</v>
      </c>
      <c r="F77" s="20">
        <f t="shared" si="5"/>
        <v>12600643.463091575</v>
      </c>
      <c r="G77" s="24">
        <f t="shared" si="5"/>
        <v>3600183.8465975923</v>
      </c>
      <c r="H77" s="8">
        <f t="shared" si="5"/>
        <v>768039.22060748644</v>
      </c>
      <c r="I77" s="9">
        <f t="shared" si="4"/>
        <v>23257427.661276888</v>
      </c>
    </row>
    <row r="78" spans="1:9" x14ac:dyDescent="0.2">
      <c r="A78" t="s">
        <v>152</v>
      </c>
      <c r="B78" t="s">
        <v>153</v>
      </c>
      <c r="C78" s="8">
        <v>20179</v>
      </c>
      <c r="D78" s="8">
        <f t="shared" si="5"/>
        <v>3402838.0906660641</v>
      </c>
      <c r="E78" s="19">
        <f t="shared" si="5"/>
        <v>6844002.5958689945</v>
      </c>
      <c r="F78" s="20">
        <f t="shared" si="5"/>
        <v>20532007.787606984</v>
      </c>
      <c r="G78" s="24">
        <f t="shared" si="5"/>
        <v>5866287.9393162802</v>
      </c>
      <c r="H78" s="8">
        <f t="shared" si="5"/>
        <v>1251474.7603874733</v>
      </c>
      <c r="I78" s="9">
        <f t="shared" si="4"/>
        <v>37896611.173845798</v>
      </c>
    </row>
    <row r="79" spans="1:9" x14ac:dyDescent="0.2">
      <c r="A79" t="s">
        <v>154</v>
      </c>
      <c r="B79" t="s">
        <v>155</v>
      </c>
      <c r="C79" s="8">
        <v>17643</v>
      </c>
      <c r="D79" s="8">
        <f t="shared" si="5"/>
        <v>2975185.7095803246</v>
      </c>
      <c r="E79" s="19">
        <f t="shared" si="5"/>
        <v>5983881.1536209267</v>
      </c>
      <c r="F79" s="20">
        <f t="shared" si="5"/>
        <v>17951643.460862778</v>
      </c>
      <c r="G79" s="24">
        <f t="shared" si="5"/>
        <v>5129040.9888179367</v>
      </c>
      <c r="H79" s="8">
        <f t="shared" si="5"/>
        <v>1094195.4109478265</v>
      </c>
      <c r="I79" s="9">
        <f t="shared" si="4"/>
        <v>33133946.723829795</v>
      </c>
    </row>
    <row r="80" spans="1:9" x14ac:dyDescent="0.2">
      <c r="A80" t="s">
        <v>156</v>
      </c>
      <c r="B80" t="s">
        <v>157</v>
      </c>
      <c r="C80" s="8">
        <v>10301</v>
      </c>
      <c r="D80" s="8">
        <f t="shared" si="5"/>
        <v>1737084.849197241</v>
      </c>
      <c r="E80" s="19">
        <f t="shared" si="5"/>
        <v>3493734.6122229304</v>
      </c>
      <c r="F80" s="20">
        <f t="shared" si="5"/>
        <v>10481203.836668791</v>
      </c>
      <c r="G80" s="24">
        <f t="shared" si="5"/>
        <v>2994629.6676196544</v>
      </c>
      <c r="H80" s="8">
        <f t="shared" si="5"/>
        <v>638854.32909219293</v>
      </c>
      <c r="I80" s="9">
        <f t="shared" si="4"/>
        <v>19345507.294800811</v>
      </c>
    </row>
    <row r="81" spans="1:9" x14ac:dyDescent="0.2">
      <c r="A81" t="s">
        <v>158</v>
      </c>
      <c r="B81" t="s">
        <v>159</v>
      </c>
      <c r="C81" s="8">
        <v>93991</v>
      </c>
      <c r="D81" s="8">
        <f t="shared" si="5"/>
        <v>15849950.690311413</v>
      </c>
      <c r="E81" s="19">
        <f t="shared" si="5"/>
        <v>31878420.535622314</v>
      </c>
      <c r="F81" s="20">
        <f t="shared" si="5"/>
        <v>95635261.606866941</v>
      </c>
      <c r="G81" s="24">
        <f t="shared" si="5"/>
        <v>27324360.45910484</v>
      </c>
      <c r="H81" s="8">
        <f t="shared" si="5"/>
        <v>5829196.8979423661</v>
      </c>
      <c r="I81" s="9">
        <f t="shared" si="4"/>
        <v>176517190.18984789</v>
      </c>
    </row>
    <row r="82" spans="1:9" x14ac:dyDescent="0.2">
      <c r="A82" t="s">
        <v>160</v>
      </c>
      <c r="B82" t="s">
        <v>161</v>
      </c>
      <c r="C82" s="8">
        <v>28492</v>
      </c>
      <c r="D82" s="8">
        <f t="shared" si="5"/>
        <v>4804681.2468039794</v>
      </c>
      <c r="E82" s="19">
        <f t="shared" si="5"/>
        <v>9663477.9702413101</v>
      </c>
      <c r="F82" s="20">
        <f t="shared" si="5"/>
        <v>28990433.910723928</v>
      </c>
      <c r="G82" s="24">
        <f t="shared" si="5"/>
        <v>8282981.1173496936</v>
      </c>
      <c r="H82" s="8">
        <f t="shared" si="5"/>
        <v>1767035.9717012681</v>
      </c>
      <c r="I82" s="9">
        <f t="shared" si="4"/>
        <v>53508610.21682018</v>
      </c>
    </row>
    <row r="83" spans="1:9" x14ac:dyDescent="0.2">
      <c r="A83" t="s">
        <v>162</v>
      </c>
      <c r="B83" t="s">
        <v>163</v>
      </c>
      <c r="C83" s="8">
        <v>5918</v>
      </c>
      <c r="D83" s="8">
        <f t="shared" si="5"/>
        <v>997967.97762831487</v>
      </c>
      <c r="E83" s="19">
        <f t="shared" si="5"/>
        <v>2007176.1416498693</v>
      </c>
      <c r="F83" s="20">
        <f t="shared" si="5"/>
        <v>6021528.4249496069</v>
      </c>
      <c r="G83" s="24">
        <f t="shared" si="5"/>
        <v>1720436.6928427448</v>
      </c>
      <c r="H83" s="8">
        <f t="shared" si="5"/>
        <v>367026.49447311892</v>
      </c>
      <c r="I83" s="9">
        <f t="shared" si="4"/>
        <v>11114135.731543653</v>
      </c>
    </row>
    <row r="84" spans="1:9" x14ac:dyDescent="0.2">
      <c r="A84" t="s">
        <v>164</v>
      </c>
      <c r="B84" t="s">
        <v>165</v>
      </c>
      <c r="C84" s="8">
        <v>7104</v>
      </c>
      <c r="D84" s="8">
        <f t="shared" si="5"/>
        <v>1197966.2914956994</v>
      </c>
      <c r="E84" s="19">
        <f t="shared" si="5"/>
        <v>2409425.3650355982</v>
      </c>
      <c r="F84" s="20">
        <f t="shared" si="5"/>
        <v>7228276.0951067945</v>
      </c>
      <c r="G84" s="24">
        <f t="shared" si="5"/>
        <v>2065221.741459084</v>
      </c>
      <c r="H84" s="8">
        <f t="shared" si="5"/>
        <v>440580.63817793794</v>
      </c>
      <c r="I84" s="9">
        <f t="shared" si="4"/>
        <v>13341470.131275116</v>
      </c>
    </row>
    <row r="85" spans="1:9" x14ac:dyDescent="0.2">
      <c r="A85" t="s">
        <v>166</v>
      </c>
      <c r="B85" t="s">
        <v>167</v>
      </c>
      <c r="C85" s="8">
        <v>15225</v>
      </c>
      <c r="D85" s="8">
        <f t="shared" si="5"/>
        <v>2567431.9802958928</v>
      </c>
      <c r="E85" s="19">
        <f t="shared" si="5"/>
        <v>5163781.1349474918</v>
      </c>
      <c r="F85" s="20">
        <f t="shared" si="5"/>
        <v>15491343.404842475</v>
      </c>
      <c r="G85" s="24">
        <f t="shared" si="5"/>
        <v>4426098.1156692784</v>
      </c>
      <c r="H85" s="8">
        <f t="shared" si="5"/>
        <v>944234.2646761128</v>
      </c>
      <c r="I85" s="9">
        <f t="shared" si="4"/>
        <v>28592888.900431249</v>
      </c>
    </row>
    <row r="86" spans="1:9" x14ac:dyDescent="0.2">
      <c r="A86" t="s">
        <v>168</v>
      </c>
      <c r="B86" t="s">
        <v>169</v>
      </c>
      <c r="C86" s="8">
        <v>14245</v>
      </c>
      <c r="D86" s="8">
        <f t="shared" si="5"/>
        <v>2402171.9907596055</v>
      </c>
      <c r="E86" s="19">
        <f t="shared" si="5"/>
        <v>4831399.8205140904</v>
      </c>
      <c r="F86" s="20">
        <f t="shared" si="5"/>
        <v>14494199.461542269</v>
      </c>
      <c r="G86" s="24">
        <f t="shared" si="5"/>
        <v>4141199.8461549343</v>
      </c>
      <c r="H86" s="8">
        <f t="shared" si="5"/>
        <v>883455.96717971936</v>
      </c>
      <c r="I86" s="9">
        <f t="shared" si="4"/>
        <v>26752427.08615062</v>
      </c>
    </row>
    <row r="87" spans="1:9" x14ac:dyDescent="0.2">
      <c r="A87" t="s">
        <v>170</v>
      </c>
      <c r="B87" t="s">
        <v>171</v>
      </c>
      <c r="C87" s="8">
        <v>13455</v>
      </c>
      <c r="D87" s="8">
        <f t="shared" si="5"/>
        <v>2268952.2032762719</v>
      </c>
      <c r="E87" s="19">
        <f t="shared" si="5"/>
        <v>4563459.7813279806</v>
      </c>
      <c r="F87" s="20">
        <f t="shared" si="5"/>
        <v>13690379.343983941</v>
      </c>
      <c r="G87" s="24">
        <f t="shared" si="5"/>
        <v>3911536.9554239833</v>
      </c>
      <c r="H87" s="8">
        <f t="shared" si="5"/>
        <v>834461.21715711651</v>
      </c>
      <c r="I87" s="9">
        <f t="shared" si="4"/>
        <v>25268789.501169298</v>
      </c>
    </row>
    <row r="88" spans="1:9" x14ac:dyDescent="0.2">
      <c r="A88" t="s">
        <v>172</v>
      </c>
      <c r="B88" t="s">
        <v>173</v>
      </c>
      <c r="C88" s="8">
        <v>9450</v>
      </c>
      <c r="D88" s="8">
        <f t="shared" si="5"/>
        <v>1593578.4705284853</v>
      </c>
      <c r="E88" s="19">
        <f t="shared" si="5"/>
        <v>3205105.5320363743</v>
      </c>
      <c r="F88" s="20">
        <f t="shared" si="5"/>
        <v>9615316.596109122</v>
      </c>
      <c r="G88" s="24">
        <f t="shared" si="5"/>
        <v>2747233.3131740349</v>
      </c>
      <c r="H88" s="8">
        <f t="shared" si="5"/>
        <v>586076.44014379417</v>
      </c>
      <c r="I88" s="9">
        <f t="shared" si="4"/>
        <v>17747310.35199181</v>
      </c>
    </row>
    <row r="89" spans="1:9" x14ac:dyDescent="0.2">
      <c r="A89" t="s">
        <v>174</v>
      </c>
      <c r="B89" t="s">
        <v>175</v>
      </c>
      <c r="C89" s="8">
        <v>69401</v>
      </c>
      <c r="D89" s="8">
        <f t="shared" si="5"/>
        <v>11703274.014089672</v>
      </c>
      <c r="E89" s="19">
        <f t="shared" si="5"/>
        <v>23538362.860196445</v>
      </c>
      <c r="F89" s="20">
        <f t="shared" si="5"/>
        <v>70615088.580589339</v>
      </c>
      <c r="G89" s="24">
        <f t="shared" si="5"/>
        <v>20175739.594454095</v>
      </c>
      <c r="H89" s="8">
        <f t="shared" si="5"/>
        <v>4304157.7801502077</v>
      </c>
      <c r="I89" s="9">
        <f t="shared" si="4"/>
        <v>130336622.82947975</v>
      </c>
    </row>
    <row r="90" spans="1:9" x14ac:dyDescent="0.2">
      <c r="A90" t="s">
        <v>176</v>
      </c>
      <c r="B90" t="s">
        <v>177</v>
      </c>
      <c r="C90" s="8">
        <v>20317</v>
      </c>
      <c r="D90" s="8">
        <f t="shared" si="5"/>
        <v>3426109.3953150515</v>
      </c>
      <c r="E90" s="19">
        <f t="shared" si="5"/>
        <v>6890807.3115749229</v>
      </c>
      <c r="F90" s="20">
        <f t="shared" si="5"/>
        <v>20672421.934724767</v>
      </c>
      <c r="G90" s="24">
        <f t="shared" si="5"/>
        <v>5906406.2670642184</v>
      </c>
      <c r="H90" s="8">
        <f t="shared" si="5"/>
        <v>1260033.3369737002</v>
      </c>
      <c r="I90" s="9">
        <f t="shared" si="4"/>
        <v>38155778.245652661</v>
      </c>
    </row>
    <row r="91" spans="1:9" x14ac:dyDescent="0.2">
      <c r="A91" t="s">
        <v>178</v>
      </c>
      <c r="B91" t="s">
        <v>179</v>
      </c>
      <c r="C91" s="8">
        <v>27079</v>
      </c>
      <c r="D91" s="8">
        <f t="shared" si="5"/>
        <v>4566403.3231154345</v>
      </c>
      <c r="E91" s="19">
        <f t="shared" si="5"/>
        <v>9184238.3811653946</v>
      </c>
      <c r="F91" s="20">
        <f t="shared" si="5"/>
        <v>27552715.143496182</v>
      </c>
      <c r="G91" s="24">
        <f t="shared" si="5"/>
        <v>7872204.3267131951</v>
      </c>
      <c r="H91" s="8">
        <f t="shared" si="5"/>
        <v>1679403.589698815</v>
      </c>
      <c r="I91" s="9">
        <f t="shared" si="4"/>
        <v>50854964.76418902</v>
      </c>
    </row>
    <row r="92" spans="1:9" x14ac:dyDescent="0.2">
      <c r="A92" t="s">
        <v>180</v>
      </c>
      <c r="B92" t="s">
        <v>181</v>
      </c>
      <c r="C92" s="8">
        <v>36721</v>
      </c>
      <c r="D92" s="8">
        <f t="shared" si="5"/>
        <v>6192359.2609816408</v>
      </c>
      <c r="E92" s="19">
        <f t="shared" si="5"/>
        <v>12454463.517662192</v>
      </c>
      <c r="F92" s="20">
        <f t="shared" si="5"/>
        <v>37363390.55298657</v>
      </c>
      <c r="G92" s="24">
        <f t="shared" si="5"/>
        <v>10675254.443710448</v>
      </c>
      <c r="H92" s="8">
        <f t="shared" si="5"/>
        <v>2277387.6146582291</v>
      </c>
      <c r="I92" s="9">
        <f t="shared" si="4"/>
        <v>68962855.389999077</v>
      </c>
    </row>
    <row r="93" spans="1:9" x14ac:dyDescent="0.2">
      <c r="A93" t="s">
        <v>182</v>
      </c>
      <c r="B93" t="s">
        <v>183</v>
      </c>
      <c r="C93" s="8">
        <v>15655</v>
      </c>
      <c r="D93" s="8">
        <f t="shared" si="5"/>
        <v>2639944.0165209984</v>
      </c>
      <c r="E93" s="19">
        <f t="shared" si="5"/>
        <v>5309621.9157703109</v>
      </c>
      <c r="F93" s="20">
        <f t="shared" si="5"/>
        <v>15928865.747310933</v>
      </c>
      <c r="G93" s="24">
        <f t="shared" si="5"/>
        <v>4551104.4992316952</v>
      </c>
      <c r="H93" s="8">
        <f t="shared" si="5"/>
        <v>970902.29316942836</v>
      </c>
      <c r="I93" s="9">
        <f t="shared" si="4"/>
        <v>29400438.472003367</v>
      </c>
    </row>
    <row r="94" spans="1:9" x14ac:dyDescent="0.2">
      <c r="A94" t="s">
        <v>184</v>
      </c>
      <c r="B94" t="s">
        <v>185</v>
      </c>
      <c r="C94" s="8">
        <v>10845</v>
      </c>
      <c r="D94" s="8">
        <f t="shared" si="5"/>
        <v>1828821.0066541189</v>
      </c>
      <c r="E94" s="19">
        <f t="shared" si="5"/>
        <v>3678240.1581941247</v>
      </c>
      <c r="F94" s="20">
        <f t="shared" si="5"/>
        <v>11034720.474582374</v>
      </c>
      <c r="G94" s="24">
        <f t="shared" si="5"/>
        <v>3152777.2784521068</v>
      </c>
      <c r="H94" s="8">
        <f t="shared" si="5"/>
        <v>672592.48606978287</v>
      </c>
      <c r="I94" s="9">
        <f t="shared" si="4"/>
        <v>20367151.403952509</v>
      </c>
    </row>
    <row r="95" spans="1:9" x14ac:dyDescent="0.2">
      <c r="A95" t="s">
        <v>186</v>
      </c>
      <c r="B95" t="s">
        <v>187</v>
      </c>
      <c r="C95" s="8">
        <v>59636</v>
      </c>
      <c r="D95" s="8">
        <f t="shared" si="5"/>
        <v>10056576.261210239</v>
      </c>
      <c r="E95" s="19">
        <f t="shared" si="5"/>
        <v>20226420.477092192</v>
      </c>
      <c r="F95" s="20">
        <f t="shared" si="5"/>
        <v>60679261.431276575</v>
      </c>
      <c r="G95" s="24">
        <f t="shared" si="5"/>
        <v>17336931.837507591</v>
      </c>
      <c r="H95" s="8">
        <f t="shared" si="5"/>
        <v>3698545.4586682864</v>
      </c>
      <c r="I95" s="9">
        <f t="shared" si="4"/>
        <v>111997735.46575488</v>
      </c>
    </row>
    <row r="96" spans="1:9" x14ac:dyDescent="0.2">
      <c r="A96" t="s">
        <v>188</v>
      </c>
      <c r="B96" t="s">
        <v>189</v>
      </c>
      <c r="C96" s="8">
        <v>13444</v>
      </c>
      <c r="D96" s="8">
        <f t="shared" si="5"/>
        <v>2267097.2442100481</v>
      </c>
      <c r="E96" s="19">
        <f t="shared" si="5"/>
        <v>4559728.9706557691</v>
      </c>
      <c r="F96" s="20">
        <f t="shared" si="5"/>
        <v>13679186.911967305</v>
      </c>
      <c r="G96" s="24">
        <f t="shared" si="5"/>
        <v>3908339.1177049447</v>
      </c>
      <c r="H96" s="8">
        <f t="shared" si="5"/>
        <v>833779.01177705487</v>
      </c>
      <c r="I96" s="9">
        <f t="shared" si="4"/>
        <v>25248131.256315123</v>
      </c>
    </row>
    <row r="97" spans="1:9" x14ac:dyDescent="0.2">
      <c r="A97" t="s">
        <v>190</v>
      </c>
      <c r="B97" t="s">
        <v>191</v>
      </c>
      <c r="C97" s="8">
        <v>66750</v>
      </c>
      <c r="D97" s="8">
        <f t="shared" si="5"/>
        <v>11256228.879129777</v>
      </c>
      <c r="E97" s="19">
        <f t="shared" si="5"/>
        <v>22639237.488193437</v>
      </c>
      <c r="F97" s="20">
        <f t="shared" si="5"/>
        <v>67917712.464580312</v>
      </c>
      <c r="G97" s="24">
        <f t="shared" si="5"/>
        <v>19405060.704165801</v>
      </c>
      <c r="H97" s="8">
        <f t="shared" si="5"/>
        <v>4139746.2835553717</v>
      </c>
      <c r="I97" s="9">
        <f t="shared" si="4"/>
        <v>125357985.81962469</v>
      </c>
    </row>
    <row r="98" spans="1:9" x14ac:dyDescent="0.2">
      <c r="A98" t="s">
        <v>192</v>
      </c>
      <c r="B98" t="s">
        <v>193</v>
      </c>
      <c r="C98" s="8">
        <v>29663</v>
      </c>
      <c r="D98" s="8">
        <f t="shared" si="5"/>
        <v>5002150.071035604</v>
      </c>
      <c r="E98" s="19">
        <f t="shared" si="5"/>
        <v>10060639.724528568</v>
      </c>
      <c r="F98" s="20">
        <f t="shared" si="5"/>
        <v>30181919.173585705</v>
      </c>
      <c r="G98" s="24">
        <f t="shared" si="5"/>
        <v>8623405.4781673439</v>
      </c>
      <c r="H98" s="8">
        <f t="shared" si="5"/>
        <v>1839659.8353423667</v>
      </c>
      <c r="I98" s="9">
        <f t="shared" si="4"/>
        <v>55707774.282659583</v>
      </c>
    </row>
    <row r="99" spans="1:9" x14ac:dyDescent="0.2">
      <c r="A99" t="s">
        <v>194</v>
      </c>
      <c r="B99" t="s">
        <v>195</v>
      </c>
      <c r="C99" s="8">
        <v>32443</v>
      </c>
      <c r="D99" s="8">
        <f t="shared" si="5"/>
        <v>5470948.8168630311</v>
      </c>
      <c r="E99" s="19">
        <f t="shared" si="5"/>
        <v>11003517.330778422</v>
      </c>
      <c r="F99" s="20">
        <f t="shared" si="5"/>
        <v>33010551.992335267</v>
      </c>
      <c r="G99" s="24">
        <f t="shared" si="5"/>
        <v>9431586.2835243624</v>
      </c>
      <c r="H99" s="8">
        <f t="shared" si="5"/>
        <v>2012071.7404851972</v>
      </c>
      <c r="I99" s="9">
        <f t="shared" si="4"/>
        <v>60928676.163986288</v>
      </c>
    </row>
    <row r="100" spans="1:9" x14ac:dyDescent="0.2">
      <c r="A100" t="s">
        <v>196</v>
      </c>
      <c r="B100" t="s">
        <v>197</v>
      </c>
      <c r="C100" s="8">
        <v>17448</v>
      </c>
      <c r="D100" s="8">
        <f t="shared" si="5"/>
        <v>2942302.3443154511</v>
      </c>
      <c r="E100" s="19">
        <f t="shared" si="5"/>
        <v>5917744.0553408107</v>
      </c>
      <c r="F100" s="20">
        <f t="shared" si="5"/>
        <v>17753232.166022431</v>
      </c>
      <c r="G100" s="24">
        <f t="shared" si="5"/>
        <v>5072352.04743498</v>
      </c>
      <c r="H100" s="8">
        <f t="shared" si="5"/>
        <v>1082101.7701194624</v>
      </c>
      <c r="I100" s="9">
        <f t="shared" si="4"/>
        <v>32767732.383233134</v>
      </c>
    </row>
    <row r="101" spans="1:9" x14ac:dyDescent="0.2">
      <c r="A101" t="s">
        <v>198</v>
      </c>
      <c r="B101" t="s">
        <v>199</v>
      </c>
      <c r="C101" s="8">
        <v>14267</v>
      </c>
      <c r="D101" s="8">
        <f t="shared" si="5"/>
        <v>2405881.9088920527</v>
      </c>
      <c r="E101" s="19">
        <f t="shared" si="5"/>
        <v>4838861.4418585133</v>
      </c>
      <c r="F101" s="20">
        <f t="shared" si="5"/>
        <v>14516584.32557554</v>
      </c>
      <c r="G101" s="24">
        <f t="shared" si="5"/>
        <v>4147595.5215930115</v>
      </c>
      <c r="H101" s="8">
        <f t="shared" si="5"/>
        <v>884820.37793984252</v>
      </c>
      <c r="I101" s="9">
        <f t="shared" si="4"/>
        <v>26793743.575858958</v>
      </c>
    </row>
    <row r="102" spans="1:9" x14ac:dyDescent="0.2">
      <c r="A102" t="s">
        <v>200</v>
      </c>
      <c r="B102" t="s">
        <v>201</v>
      </c>
      <c r="C102" s="8">
        <v>25296</v>
      </c>
      <c r="D102" s="8">
        <f t="shared" si="5"/>
        <v>4265731.321744822</v>
      </c>
      <c r="E102" s="19">
        <f t="shared" si="5"/>
        <v>8579507.8876605425</v>
      </c>
      <c r="F102" s="20">
        <f t="shared" si="5"/>
        <v>25738523.662981626</v>
      </c>
      <c r="G102" s="24">
        <f t="shared" si="5"/>
        <v>7353863.9037090354</v>
      </c>
      <c r="H102" s="8">
        <f t="shared" si="5"/>
        <v>1568824.2994579277</v>
      </c>
      <c r="I102" s="9">
        <f t="shared" si="4"/>
        <v>47506451.075553961</v>
      </c>
    </row>
    <row r="103" spans="1:9" x14ac:dyDescent="0.2">
      <c r="A103" t="s">
        <v>202</v>
      </c>
      <c r="B103" t="s">
        <v>203</v>
      </c>
      <c r="C103" s="8">
        <v>18993</v>
      </c>
      <c r="D103" s="8">
        <f t="shared" si="5"/>
        <v>3202839.7767986795</v>
      </c>
      <c r="E103" s="19">
        <f t="shared" si="5"/>
        <v>6441753.3724832656</v>
      </c>
      <c r="F103" s="20">
        <f t="shared" si="5"/>
        <v>19325260.117449794</v>
      </c>
      <c r="G103" s="24">
        <f t="shared" si="5"/>
        <v>5521502.8906999417</v>
      </c>
      <c r="H103" s="8">
        <f t="shared" si="5"/>
        <v>1177920.6166826542</v>
      </c>
      <c r="I103" s="9">
        <f t="shared" si="4"/>
        <v>35669276.774114333</v>
      </c>
    </row>
    <row r="104" spans="1:9" x14ac:dyDescent="0.2">
      <c r="A104" t="s">
        <v>204</v>
      </c>
      <c r="B104" t="s">
        <v>205</v>
      </c>
      <c r="C104" s="8">
        <v>36637</v>
      </c>
      <c r="D104" s="8">
        <f t="shared" si="5"/>
        <v>6178194.1190213878</v>
      </c>
      <c r="E104" s="19">
        <f t="shared" si="5"/>
        <v>12425973.690710757</v>
      </c>
      <c r="F104" s="20">
        <f t="shared" si="5"/>
        <v>37277921.072132267</v>
      </c>
      <c r="G104" s="24">
        <f t="shared" si="5"/>
        <v>10650834.59203779</v>
      </c>
      <c r="H104" s="8">
        <f t="shared" si="5"/>
        <v>2272178.0463013956</v>
      </c>
      <c r="I104" s="9">
        <f t="shared" si="4"/>
        <v>68805101.520203605</v>
      </c>
    </row>
    <row r="105" spans="1:9" x14ac:dyDescent="0.2">
      <c r="A105" t="s">
        <v>206</v>
      </c>
      <c r="B105" t="s">
        <v>207</v>
      </c>
      <c r="C105" s="8">
        <v>15009</v>
      </c>
      <c r="D105" s="8">
        <f t="shared" si="5"/>
        <v>2531007.3295409563</v>
      </c>
      <c r="E105" s="19">
        <f t="shared" si="5"/>
        <v>5090521.5799295176</v>
      </c>
      <c r="F105" s="20">
        <f t="shared" si="5"/>
        <v>15271564.739788553</v>
      </c>
      <c r="G105" s="24">
        <f t="shared" si="5"/>
        <v>4363304.2113681575</v>
      </c>
      <c r="H105" s="8">
        <f t="shared" si="5"/>
        <v>930838.23175854038</v>
      </c>
      <c r="I105" s="9">
        <f t="shared" si="4"/>
        <v>28187236.092385724</v>
      </c>
    </row>
    <row r="106" spans="1:9" x14ac:dyDescent="0.2">
      <c r="A106" t="s">
        <v>208</v>
      </c>
      <c r="B106" t="s">
        <v>209</v>
      </c>
      <c r="C106" s="8">
        <v>10287</v>
      </c>
      <c r="D106" s="8">
        <f t="shared" si="5"/>
        <v>1734723.9922038654</v>
      </c>
      <c r="E106" s="19">
        <f t="shared" si="5"/>
        <v>3488986.3077310249</v>
      </c>
      <c r="F106" s="20">
        <f t="shared" si="5"/>
        <v>10466958.923193073</v>
      </c>
      <c r="G106" s="24">
        <f t="shared" si="5"/>
        <v>2990559.6923408778</v>
      </c>
      <c r="H106" s="8">
        <f t="shared" si="5"/>
        <v>637986.06769938732</v>
      </c>
      <c r="I106" s="9">
        <f t="shared" si="4"/>
        <v>19319214.983168229</v>
      </c>
    </row>
    <row r="107" spans="1:9" x14ac:dyDescent="0.2">
      <c r="A107" t="s">
        <v>210</v>
      </c>
      <c r="B107" t="s">
        <v>211</v>
      </c>
      <c r="C107" s="8">
        <v>15690</v>
      </c>
      <c r="D107" s="8">
        <f t="shared" si="5"/>
        <v>2645846.1590044373</v>
      </c>
      <c r="E107" s="19">
        <f t="shared" si="5"/>
        <v>5321492.6770000756</v>
      </c>
      <c r="F107" s="20">
        <f t="shared" si="5"/>
        <v>15964478.031000227</v>
      </c>
      <c r="G107" s="24">
        <f t="shared" si="5"/>
        <v>4561279.4374286355</v>
      </c>
      <c r="H107" s="8">
        <f t="shared" si="5"/>
        <v>973072.94665144233</v>
      </c>
      <c r="I107" s="9">
        <f t="shared" si="4"/>
        <v>29466169.251084816</v>
      </c>
    </row>
    <row r="108" spans="1:9" x14ac:dyDescent="0.2">
      <c r="A108" t="s">
        <v>212</v>
      </c>
      <c r="B108" t="s">
        <v>213</v>
      </c>
      <c r="C108" s="8">
        <v>31764</v>
      </c>
      <c r="D108" s="8">
        <f t="shared" si="5"/>
        <v>5356447.2526843185</v>
      </c>
      <c r="E108" s="19">
        <f t="shared" si="5"/>
        <v>10773224.562920995</v>
      </c>
      <c r="F108" s="20">
        <f t="shared" si="5"/>
        <v>32319673.688762981</v>
      </c>
      <c r="G108" s="24">
        <f t="shared" si="5"/>
        <v>9234192.4825037085</v>
      </c>
      <c r="H108" s="8">
        <f t="shared" si="5"/>
        <v>1969961.0629341246</v>
      </c>
      <c r="I108" s="9">
        <f t="shared" si="4"/>
        <v>59653499.049806125</v>
      </c>
    </row>
    <row r="109" spans="1:9" x14ac:dyDescent="0.2">
      <c r="A109" t="s">
        <v>214</v>
      </c>
      <c r="B109" t="s">
        <v>215</v>
      </c>
      <c r="C109" s="8">
        <v>24846</v>
      </c>
      <c r="D109" s="8">
        <f t="shared" si="5"/>
        <v>4189846.6326720365</v>
      </c>
      <c r="E109" s="19">
        <f t="shared" si="5"/>
        <v>8426883.8147064298</v>
      </c>
      <c r="F109" s="20">
        <f t="shared" si="5"/>
        <v>25280651.444119286</v>
      </c>
      <c r="G109" s="24">
        <f t="shared" si="5"/>
        <v>7223043.2697483674</v>
      </c>
      <c r="H109" s="8">
        <f t="shared" si="5"/>
        <v>1540915.8975463186</v>
      </c>
      <c r="I109" s="9">
        <f t="shared" si="4"/>
        <v>46661341.058792442</v>
      </c>
    </row>
    <row r="110" spans="1:9" x14ac:dyDescent="0.2">
      <c r="A110" t="s">
        <v>216</v>
      </c>
      <c r="B110" t="s">
        <v>217</v>
      </c>
      <c r="C110" s="8">
        <v>22113</v>
      </c>
      <c r="D110" s="8">
        <f t="shared" si="5"/>
        <v>3728973.6210366557</v>
      </c>
      <c r="E110" s="19">
        <f t="shared" si="5"/>
        <v>7499946.9449651157</v>
      </c>
      <c r="F110" s="20">
        <f t="shared" si="5"/>
        <v>22499840.834895346</v>
      </c>
      <c r="G110" s="24">
        <f t="shared" si="5"/>
        <v>6428525.9528272422</v>
      </c>
      <c r="H110" s="8">
        <f t="shared" si="5"/>
        <v>1371418.8699364783</v>
      </c>
      <c r="I110" s="9">
        <f t="shared" si="4"/>
        <v>41528706.223660842</v>
      </c>
    </row>
    <row r="111" spans="1:9" x14ac:dyDescent="0.2">
      <c r="A111" t="s">
        <v>218</v>
      </c>
      <c r="B111" t="s">
        <v>219</v>
      </c>
      <c r="C111" s="8">
        <v>15892</v>
      </c>
      <c r="D111" s="8">
        <f t="shared" si="5"/>
        <v>2679909.9527659989</v>
      </c>
      <c r="E111" s="19">
        <f t="shared" si="5"/>
        <v>5390003.9275261443</v>
      </c>
      <c r="F111" s="20">
        <f t="shared" si="5"/>
        <v>16170011.782578431</v>
      </c>
      <c r="G111" s="24">
        <f t="shared" si="5"/>
        <v>4620003.3664509803</v>
      </c>
      <c r="H111" s="8">
        <f t="shared" si="5"/>
        <v>985600.71817620925</v>
      </c>
      <c r="I111" s="9">
        <f t="shared" si="4"/>
        <v>29845529.747497763</v>
      </c>
    </row>
    <row r="112" spans="1:9" x14ac:dyDescent="0.2">
      <c r="A112" t="s">
        <v>220</v>
      </c>
      <c r="B112" t="s">
        <v>221</v>
      </c>
      <c r="C112" s="8">
        <v>19207</v>
      </c>
      <c r="D112" s="8">
        <f t="shared" si="5"/>
        <v>3238927.1622688482</v>
      </c>
      <c r="E112" s="19">
        <f t="shared" si="5"/>
        <v>6514334.5982881105</v>
      </c>
      <c r="F112" s="20">
        <f t="shared" si="5"/>
        <v>19543003.79486433</v>
      </c>
      <c r="G112" s="24">
        <f t="shared" si="5"/>
        <v>5583715.3699612366</v>
      </c>
      <c r="H112" s="8">
        <f t="shared" si="5"/>
        <v>1191192.6122583973</v>
      </c>
      <c r="I112" s="9">
        <f t="shared" si="4"/>
        <v>36071173.537640922</v>
      </c>
    </row>
    <row r="113" spans="1:9" x14ac:dyDescent="0.2">
      <c r="A113" t="s">
        <v>222</v>
      </c>
      <c r="B113" t="s">
        <v>223</v>
      </c>
      <c r="C113" s="8">
        <v>15660</v>
      </c>
      <c r="D113" s="8">
        <f t="shared" si="5"/>
        <v>2640787.1797329183</v>
      </c>
      <c r="E113" s="19">
        <f t="shared" si="5"/>
        <v>5311317.7388031343</v>
      </c>
      <c r="F113" s="20">
        <f t="shared" si="5"/>
        <v>15933953.216409404</v>
      </c>
      <c r="G113" s="24">
        <f t="shared" si="5"/>
        <v>4552558.0618312582</v>
      </c>
      <c r="H113" s="8">
        <f t="shared" si="5"/>
        <v>971212.38652400172</v>
      </c>
      <c r="I113" s="9">
        <f t="shared" si="4"/>
        <v>29409828.583300717</v>
      </c>
    </row>
    <row r="114" spans="1:9" x14ac:dyDescent="0.2">
      <c r="A114" t="s">
        <v>224</v>
      </c>
      <c r="B114" t="s">
        <v>225</v>
      </c>
      <c r="C114" s="8">
        <v>16733</v>
      </c>
      <c r="D114" s="8">
        <f t="shared" si="5"/>
        <v>2821730.0050109145</v>
      </c>
      <c r="E114" s="19">
        <f t="shared" si="5"/>
        <v>5675241.3616470536</v>
      </c>
      <c r="F114" s="20">
        <f t="shared" si="5"/>
        <v>17025724.08494116</v>
      </c>
      <c r="G114" s="24">
        <f t="shared" si="5"/>
        <v>4864492.5956974737</v>
      </c>
      <c r="H114" s="8">
        <f t="shared" si="5"/>
        <v>1037758.4204154612</v>
      </c>
      <c r="I114" s="9">
        <f t="shared" si="4"/>
        <v>31424946.467712063</v>
      </c>
    </row>
    <row r="115" spans="1:9" x14ac:dyDescent="0.2">
      <c r="A115" t="s">
        <v>226</v>
      </c>
      <c r="B115" t="s">
        <v>227</v>
      </c>
      <c r="C115" s="8">
        <v>13602</v>
      </c>
      <c r="D115" s="8">
        <f t="shared" si="5"/>
        <v>2293741.2017067149</v>
      </c>
      <c r="E115" s="19">
        <f t="shared" si="5"/>
        <v>4613316.9784929911</v>
      </c>
      <c r="F115" s="20">
        <f t="shared" si="5"/>
        <v>13839950.935478972</v>
      </c>
      <c r="G115" s="24">
        <f t="shared" si="5"/>
        <v>3954271.6958511346</v>
      </c>
      <c r="H115" s="8">
        <f t="shared" si="5"/>
        <v>843577.96178157546</v>
      </c>
      <c r="I115" s="9">
        <f t="shared" si="4"/>
        <v>25544858.773311391</v>
      </c>
    </row>
    <row r="116" spans="1:9" x14ac:dyDescent="0.2">
      <c r="A116" t="s">
        <v>228</v>
      </c>
      <c r="B116" t="s">
        <v>229</v>
      </c>
      <c r="C116" s="8">
        <v>12879</v>
      </c>
      <c r="D116" s="8">
        <f t="shared" si="5"/>
        <v>2171819.801263107</v>
      </c>
      <c r="E116" s="19">
        <f t="shared" si="5"/>
        <v>4368100.9679467157</v>
      </c>
      <c r="F116" s="20">
        <f t="shared" si="5"/>
        <v>13104302.903840147</v>
      </c>
      <c r="G116" s="24">
        <f t="shared" si="5"/>
        <v>3744086.5439543277</v>
      </c>
      <c r="H116" s="8">
        <f t="shared" si="5"/>
        <v>798738.46271025657</v>
      </c>
      <c r="I116" s="9">
        <f t="shared" si="4"/>
        <v>24187048.679714557</v>
      </c>
    </row>
    <row r="117" spans="1:9" x14ac:dyDescent="0.2">
      <c r="A117" t="s">
        <v>230</v>
      </c>
      <c r="B117" t="s">
        <v>231</v>
      </c>
      <c r="C117" s="8">
        <v>13245</v>
      </c>
      <c r="D117" s="8">
        <f t="shared" si="5"/>
        <v>2233539.3483756389</v>
      </c>
      <c r="E117" s="19">
        <f t="shared" si="5"/>
        <v>4492235.2139493944</v>
      </c>
      <c r="F117" s="20">
        <f t="shared" si="5"/>
        <v>13476705.641848182</v>
      </c>
      <c r="G117" s="24">
        <f t="shared" si="5"/>
        <v>3850487.3262423379</v>
      </c>
      <c r="H117" s="8">
        <f t="shared" si="5"/>
        <v>821437.29626503214</v>
      </c>
      <c r="I117" s="9">
        <f t="shared" si="4"/>
        <v>24874404.826680586</v>
      </c>
    </row>
    <row r="118" spans="1:9" x14ac:dyDescent="0.2">
      <c r="A118" t="s">
        <v>232</v>
      </c>
      <c r="B118" t="s">
        <v>233</v>
      </c>
      <c r="C118" s="8">
        <v>7501</v>
      </c>
      <c r="D118" s="8">
        <f t="shared" si="5"/>
        <v>1264913.4505221341</v>
      </c>
      <c r="E118" s="19">
        <f t="shared" si="5"/>
        <v>2544073.7138417824</v>
      </c>
      <c r="F118" s="20">
        <f t="shared" si="5"/>
        <v>7632221.1415253468</v>
      </c>
      <c r="G118" s="24">
        <f t="shared" si="5"/>
        <v>2180634.6118643847</v>
      </c>
      <c r="H118" s="8">
        <f t="shared" si="5"/>
        <v>465202.05053106876</v>
      </c>
      <c r="I118" s="9">
        <f t="shared" si="4"/>
        <v>14087044.968284717</v>
      </c>
    </row>
    <row r="119" spans="1:9" x14ac:dyDescent="0.2">
      <c r="A119" t="s">
        <v>234</v>
      </c>
      <c r="B119" t="s">
        <v>235</v>
      </c>
      <c r="C119" s="8">
        <v>17808</v>
      </c>
      <c r="D119" s="8">
        <f t="shared" si="5"/>
        <v>3003010.0955736791</v>
      </c>
      <c r="E119" s="19">
        <f t="shared" si="5"/>
        <v>6039843.3137041014</v>
      </c>
      <c r="F119" s="20">
        <f t="shared" si="5"/>
        <v>18119529.941112302</v>
      </c>
      <c r="G119" s="24">
        <f t="shared" si="5"/>
        <v>5177008.5546035152</v>
      </c>
      <c r="H119" s="8">
        <f t="shared" si="5"/>
        <v>1104428.4916487499</v>
      </c>
      <c r="I119" s="9">
        <f t="shared" si="4"/>
        <v>33443820.39664235</v>
      </c>
    </row>
    <row r="120" spans="1:9" x14ac:dyDescent="0.2">
      <c r="A120" t="s">
        <v>236</v>
      </c>
      <c r="B120" t="s">
        <v>237</v>
      </c>
      <c r="C120" s="8">
        <v>15961</v>
      </c>
      <c r="D120" s="8">
        <f t="shared" si="5"/>
        <v>2691545.6050904924</v>
      </c>
      <c r="E120" s="19">
        <f t="shared" si="5"/>
        <v>5413406.285379108</v>
      </c>
      <c r="F120" s="20">
        <f t="shared" si="5"/>
        <v>16240218.856137324</v>
      </c>
      <c r="G120" s="24">
        <f t="shared" si="5"/>
        <v>4640062.5303249499</v>
      </c>
      <c r="H120" s="8">
        <f t="shared" si="5"/>
        <v>989880.0064693226</v>
      </c>
      <c r="I120" s="9">
        <f t="shared" si="4"/>
        <v>29975113.283401199</v>
      </c>
    </row>
    <row r="121" spans="1:9" x14ac:dyDescent="0.2">
      <c r="A121" t="s">
        <v>238</v>
      </c>
      <c r="B121" t="s">
        <v>239</v>
      </c>
      <c r="C121" s="8">
        <v>15077</v>
      </c>
      <c r="D121" s="8">
        <f t="shared" ref="D121:H171" si="6">(D$5/$C$5)*$C121</f>
        <v>2542474.3492230661</v>
      </c>
      <c r="E121" s="19">
        <f t="shared" si="6"/>
        <v>5113584.7731759176</v>
      </c>
      <c r="F121" s="20">
        <f t="shared" si="6"/>
        <v>15340754.319527751</v>
      </c>
      <c r="G121" s="24">
        <f t="shared" si="6"/>
        <v>4383072.6627222141</v>
      </c>
      <c r="H121" s="8">
        <f t="shared" si="6"/>
        <v>935055.50138073915</v>
      </c>
      <c r="I121" s="9">
        <f t="shared" si="4"/>
        <v>28314941.606029686</v>
      </c>
    </row>
    <row r="122" spans="1:9" x14ac:dyDescent="0.2">
      <c r="A122" t="s">
        <v>240</v>
      </c>
      <c r="B122" t="s">
        <v>241</v>
      </c>
      <c r="C122" s="8">
        <v>343821</v>
      </c>
      <c r="D122" s="8">
        <f t="shared" si="6"/>
        <v>57979443.737097815</v>
      </c>
      <c r="E122" s="19">
        <f t="shared" si="6"/>
        <v>116611914.19368024</v>
      </c>
      <c r="F122" s="20">
        <f t="shared" si="6"/>
        <v>349835742.58104068</v>
      </c>
      <c r="G122" s="24">
        <f t="shared" si="6"/>
        <v>99953069.308868766</v>
      </c>
      <c r="H122" s="8">
        <f t="shared" si="6"/>
        <v>21323321.452558674</v>
      </c>
      <c r="I122" s="9">
        <f t="shared" si="4"/>
        <v>645703491.27324617</v>
      </c>
    </row>
    <row r="123" spans="1:9" x14ac:dyDescent="0.2">
      <c r="A123" t="s">
        <v>242</v>
      </c>
      <c r="B123" t="s">
        <v>243</v>
      </c>
      <c r="C123" s="8">
        <v>124878</v>
      </c>
      <c r="D123" s="8">
        <f t="shared" si="6"/>
        <v>21058507.115624994</v>
      </c>
      <c r="E123" s="19">
        <f t="shared" si="6"/>
        <v>42354197.738586068</v>
      </c>
      <c r="F123" s="20">
        <f t="shared" si="6"/>
        <v>127062593.2157582</v>
      </c>
      <c r="G123" s="24">
        <f t="shared" si="6"/>
        <v>36303598.061645202</v>
      </c>
      <c r="H123" s="8">
        <f t="shared" si="6"/>
        <v>7744767.5864843102</v>
      </c>
      <c r="I123" s="9">
        <f t="shared" si="4"/>
        <v>234523663.71809879</v>
      </c>
    </row>
    <row r="124" spans="1:9" x14ac:dyDescent="0.2">
      <c r="A124" t="s">
        <v>244</v>
      </c>
      <c r="B124" t="s">
        <v>245</v>
      </c>
      <c r="C124" s="8">
        <v>46005</v>
      </c>
      <c r="D124" s="8">
        <f t="shared" si="6"/>
        <v>7757944.7128743883</v>
      </c>
      <c r="E124" s="19">
        <f t="shared" si="6"/>
        <v>15603267.725008827</v>
      </c>
      <c r="F124" s="20">
        <f t="shared" si="6"/>
        <v>46809803.175026476</v>
      </c>
      <c r="G124" s="24">
        <f t="shared" si="6"/>
        <v>13374229.478578992</v>
      </c>
      <c r="H124" s="8">
        <f t="shared" si="6"/>
        <v>2853168.9554301854</v>
      </c>
      <c r="I124" s="9">
        <f t="shared" si="4"/>
        <v>86398414.046918869</v>
      </c>
    </row>
    <row r="125" spans="1:9" x14ac:dyDescent="0.2">
      <c r="A125" t="s">
        <v>246</v>
      </c>
      <c r="B125" t="s">
        <v>247</v>
      </c>
      <c r="C125" s="8">
        <v>147445</v>
      </c>
      <c r="D125" s="8">
        <f t="shared" si="6"/>
        <v>24864039.956303969</v>
      </c>
      <c r="E125" s="19">
        <f t="shared" si="6"/>
        <v>50008125.414931558</v>
      </c>
      <c r="F125" s="20">
        <f t="shared" si="6"/>
        <v>150024376.24479467</v>
      </c>
      <c r="G125" s="24">
        <f t="shared" si="6"/>
        <v>42864107.49851276</v>
      </c>
      <c r="H125" s="8">
        <f t="shared" si="6"/>
        <v>9144342.9330160562</v>
      </c>
      <c r="I125" s="9">
        <f t="shared" si="4"/>
        <v>276904992.04755902</v>
      </c>
    </row>
    <row r="126" spans="1:9" x14ac:dyDescent="0.2">
      <c r="A126" t="s">
        <v>248</v>
      </c>
      <c r="B126" t="s">
        <v>249</v>
      </c>
      <c r="C126" s="8">
        <v>26869</v>
      </c>
      <c r="D126" s="8">
        <f t="shared" si="6"/>
        <v>4530990.4682148015</v>
      </c>
      <c r="E126" s="19">
        <f t="shared" si="6"/>
        <v>9113013.8137868084</v>
      </c>
      <c r="F126" s="20">
        <f t="shared" si="6"/>
        <v>27339041.441360425</v>
      </c>
      <c r="G126" s="24">
        <f t="shared" si="6"/>
        <v>7811154.6975315502</v>
      </c>
      <c r="H126" s="8">
        <f t="shared" si="6"/>
        <v>1666379.6688067308</v>
      </c>
      <c r="I126" s="9">
        <f t="shared" si="4"/>
        <v>50460580.089700319</v>
      </c>
    </row>
    <row r="127" spans="1:9" x14ac:dyDescent="0.2">
      <c r="A127" t="s">
        <v>250</v>
      </c>
      <c r="B127" t="s">
        <v>251</v>
      </c>
      <c r="C127" s="8">
        <v>33789</v>
      </c>
      <c r="D127" s="8">
        <f t="shared" si="6"/>
        <v>5697928.3535118503</v>
      </c>
      <c r="E127" s="19">
        <f t="shared" si="6"/>
        <v>11460032.891214503</v>
      </c>
      <c r="F127" s="20">
        <f t="shared" si="6"/>
        <v>34380098.673643507</v>
      </c>
      <c r="G127" s="24">
        <f t="shared" si="6"/>
        <v>9822885.3353267163</v>
      </c>
      <c r="H127" s="8">
        <f t="shared" si="6"/>
        <v>2095548.8715363662</v>
      </c>
      <c r="I127" s="9">
        <f t="shared" si="4"/>
        <v>63456494.125232942</v>
      </c>
    </row>
    <row r="128" spans="1:9" x14ac:dyDescent="0.2">
      <c r="A128" t="s">
        <v>252</v>
      </c>
      <c r="B128" t="s">
        <v>253</v>
      </c>
      <c r="C128" s="8">
        <v>30512</v>
      </c>
      <c r="D128" s="8">
        <f t="shared" si="6"/>
        <v>5145319.1844195919</v>
      </c>
      <c r="E128" s="19">
        <f t="shared" si="6"/>
        <v>10348590.475501996</v>
      </c>
      <c r="F128" s="20">
        <f t="shared" si="6"/>
        <v>31045771.426505983</v>
      </c>
      <c r="G128" s="24">
        <f t="shared" si="6"/>
        <v>8870220.4075731374</v>
      </c>
      <c r="H128" s="8">
        <f t="shared" si="6"/>
        <v>1892313.6869489362</v>
      </c>
      <c r="I128" s="9">
        <f t="shared" si="4"/>
        <v>57302215.180949636</v>
      </c>
    </row>
    <row r="129" spans="1:9" x14ac:dyDescent="0.2">
      <c r="A129" t="s">
        <v>254</v>
      </c>
      <c r="B129" t="s">
        <v>255</v>
      </c>
      <c r="C129" s="8">
        <v>45386</v>
      </c>
      <c r="D129" s="8">
        <f t="shared" si="6"/>
        <v>7653561.1072387127</v>
      </c>
      <c r="E129" s="19">
        <f t="shared" si="6"/>
        <v>15393324.833545279</v>
      </c>
      <c r="F129" s="20">
        <f t="shared" si="6"/>
        <v>46179974.500635833</v>
      </c>
      <c r="G129" s="24">
        <f t="shared" si="6"/>
        <v>13194278.428753095</v>
      </c>
      <c r="H129" s="8">
        <f t="shared" si="6"/>
        <v>2814779.3981339941</v>
      </c>
      <c r="I129" s="9">
        <f t="shared" si="4"/>
        <v>85235918.268306911</v>
      </c>
    </row>
    <row r="130" spans="1:9" x14ac:dyDescent="0.2">
      <c r="A130" t="s">
        <v>256</v>
      </c>
      <c r="B130" t="s">
        <v>257</v>
      </c>
      <c r="C130" s="8">
        <v>85640</v>
      </c>
      <c r="D130" s="8">
        <f t="shared" si="6"/>
        <v>14441699.493762909</v>
      </c>
      <c r="E130" s="19">
        <f t="shared" si="6"/>
        <v>29046056.906200539</v>
      </c>
      <c r="F130" s="20">
        <f t="shared" si="6"/>
        <v>87138170.718601614</v>
      </c>
      <c r="G130" s="24">
        <f t="shared" si="6"/>
        <v>24896620.205314748</v>
      </c>
      <c r="H130" s="8">
        <f t="shared" si="6"/>
        <v>5311278.9771338133</v>
      </c>
      <c r="I130" s="9">
        <f t="shared" si="4"/>
        <v>160833826.30101362</v>
      </c>
    </row>
    <row r="131" spans="1:9" x14ac:dyDescent="0.2">
      <c r="A131" t="s">
        <v>258</v>
      </c>
      <c r="B131" t="s">
        <v>259</v>
      </c>
      <c r="C131" s="8">
        <v>19218</v>
      </c>
      <c r="D131" s="8">
        <f t="shared" si="6"/>
        <v>3240782.121335072</v>
      </c>
      <c r="E131" s="19">
        <f t="shared" si="6"/>
        <v>6518065.4089603219</v>
      </c>
      <c r="F131" s="20">
        <f t="shared" si="6"/>
        <v>19554196.226880964</v>
      </c>
      <c r="G131" s="24">
        <f t="shared" si="6"/>
        <v>5586913.2076802757</v>
      </c>
      <c r="H131" s="8">
        <f t="shared" si="6"/>
        <v>1191874.8176384589</v>
      </c>
      <c r="I131" s="9">
        <f t="shared" si="4"/>
        <v>36091831.782495089</v>
      </c>
    </row>
    <row r="132" spans="1:9" x14ac:dyDescent="0.2">
      <c r="A132" t="s">
        <v>260</v>
      </c>
      <c r="B132" t="s">
        <v>261</v>
      </c>
      <c r="C132" s="8">
        <v>42458</v>
      </c>
      <c r="D132" s="8">
        <f t="shared" si="6"/>
        <v>7159804.730338458</v>
      </c>
      <c r="E132" s="19">
        <f t="shared" si="6"/>
        <v>14400250.865523851</v>
      </c>
      <c r="F132" s="20">
        <f t="shared" si="6"/>
        <v>43200752.59657155</v>
      </c>
      <c r="G132" s="24">
        <f t="shared" si="6"/>
        <v>12343072.170449013</v>
      </c>
      <c r="H132" s="8">
        <f t="shared" si="6"/>
        <v>2633188.7296957895</v>
      </c>
      <c r="I132" s="9">
        <f t="shared" si="4"/>
        <v>79737069.09257865</v>
      </c>
    </row>
    <row r="133" spans="1:9" x14ac:dyDescent="0.2">
      <c r="A133" t="s">
        <v>262</v>
      </c>
      <c r="B133" t="s">
        <v>263</v>
      </c>
      <c r="C133" s="8">
        <v>52171</v>
      </c>
      <c r="D133" s="8">
        <f t="shared" si="6"/>
        <v>8797733.5858139265</v>
      </c>
      <c r="E133" s="19">
        <f t="shared" si="6"/>
        <v>17694556.689086739</v>
      </c>
      <c r="F133" s="20">
        <f t="shared" si="6"/>
        <v>53083670.067260213</v>
      </c>
      <c r="G133" s="24">
        <f t="shared" si="6"/>
        <v>15166762.876360061</v>
      </c>
      <c r="H133" s="8">
        <f t="shared" si="6"/>
        <v>3235576.0802901466</v>
      </c>
      <c r="I133" s="9">
        <f t="shared" ref="I133:I196" si="7">SUM(D133:H133)</f>
        <v>97978299.298811093</v>
      </c>
    </row>
    <row r="134" spans="1:9" x14ac:dyDescent="0.2">
      <c r="A134" t="s">
        <v>264</v>
      </c>
      <c r="B134" t="s">
        <v>265</v>
      </c>
      <c r="C134" s="8">
        <v>10821</v>
      </c>
      <c r="D134" s="8">
        <f t="shared" si="6"/>
        <v>1824773.8232369036</v>
      </c>
      <c r="E134" s="19">
        <f t="shared" si="6"/>
        <v>3670100.2076365724</v>
      </c>
      <c r="F134" s="20">
        <f t="shared" si="6"/>
        <v>11010300.622909715</v>
      </c>
      <c r="G134" s="24">
        <f t="shared" si="6"/>
        <v>3145800.1779742045</v>
      </c>
      <c r="H134" s="8">
        <f t="shared" si="6"/>
        <v>671104.03796783031</v>
      </c>
      <c r="I134" s="9">
        <f t="shared" si="7"/>
        <v>20322078.869725227</v>
      </c>
    </row>
    <row r="135" spans="1:9" x14ac:dyDescent="0.2">
      <c r="A135" t="s">
        <v>266</v>
      </c>
      <c r="B135" t="s">
        <v>267</v>
      </c>
      <c r="C135" s="8">
        <v>102636</v>
      </c>
      <c r="D135" s="8">
        <f t="shared" si="6"/>
        <v>17307779.883720808</v>
      </c>
      <c r="E135" s="19">
        <f t="shared" si="6"/>
        <v>34810498.559374109</v>
      </c>
      <c r="F135" s="20">
        <f t="shared" si="6"/>
        <v>104431495.67812231</v>
      </c>
      <c r="G135" s="24">
        <f t="shared" si="6"/>
        <v>29837570.193749234</v>
      </c>
      <c r="H135" s="8">
        <f t="shared" si="6"/>
        <v>6365348.3079998372</v>
      </c>
      <c r="I135" s="9">
        <f t="shared" si="7"/>
        <v>192752692.62296629</v>
      </c>
    </row>
    <row r="136" spans="1:9" x14ac:dyDescent="0.2">
      <c r="A136" t="s">
        <v>268</v>
      </c>
      <c r="B136" t="s">
        <v>269</v>
      </c>
      <c r="C136" s="8">
        <v>25849</v>
      </c>
      <c r="D136" s="8">
        <f t="shared" si="6"/>
        <v>4358985.1729831556</v>
      </c>
      <c r="E136" s="19">
        <f t="shared" si="6"/>
        <v>8767065.9150908198</v>
      </c>
      <c r="F136" s="20">
        <f t="shared" si="6"/>
        <v>26301197.745272458</v>
      </c>
      <c r="G136" s="24">
        <f t="shared" si="6"/>
        <v>7514627.9272207012</v>
      </c>
      <c r="H136" s="8">
        <f t="shared" si="6"/>
        <v>1603120.6244737497</v>
      </c>
      <c r="I136" s="9">
        <f t="shared" si="7"/>
        <v>48544997.385040887</v>
      </c>
    </row>
    <row r="137" spans="1:9" x14ac:dyDescent="0.2">
      <c r="A137" t="s">
        <v>270</v>
      </c>
      <c r="B137" t="s">
        <v>271</v>
      </c>
      <c r="C137" s="8">
        <v>45275</v>
      </c>
      <c r="D137" s="8">
        <f t="shared" si="6"/>
        <v>7634842.8839340918</v>
      </c>
      <c r="E137" s="19">
        <f t="shared" si="6"/>
        <v>15355677.562216599</v>
      </c>
      <c r="F137" s="20">
        <f t="shared" si="6"/>
        <v>46067032.686649792</v>
      </c>
      <c r="G137" s="24">
        <f t="shared" si="6"/>
        <v>13162009.339042798</v>
      </c>
      <c r="H137" s="8">
        <f t="shared" si="6"/>
        <v>2807895.3256624634</v>
      </c>
      <c r="I137" s="9">
        <f t="shared" si="7"/>
        <v>85027457.797505751</v>
      </c>
    </row>
    <row r="138" spans="1:9" x14ac:dyDescent="0.2">
      <c r="A138" t="s">
        <v>272</v>
      </c>
      <c r="B138" t="s">
        <v>273</v>
      </c>
      <c r="C138" s="8">
        <v>64464</v>
      </c>
      <c r="D138" s="8">
        <f t="shared" si="6"/>
        <v>10870734.658640029</v>
      </c>
      <c r="E138" s="19">
        <f t="shared" si="6"/>
        <v>21863907.197586544</v>
      </c>
      <c r="F138" s="20">
        <f t="shared" si="6"/>
        <v>65591721.592759624</v>
      </c>
      <c r="G138" s="24">
        <f t="shared" si="6"/>
        <v>18740491.883645609</v>
      </c>
      <c r="H138" s="8">
        <f t="shared" si="6"/>
        <v>3997971.6018443964</v>
      </c>
      <c r="I138" s="9">
        <f t="shared" si="7"/>
        <v>121064826.93447621</v>
      </c>
    </row>
    <row r="139" spans="1:9" x14ac:dyDescent="0.2">
      <c r="A139" t="s">
        <v>274</v>
      </c>
      <c r="B139" t="s">
        <v>275</v>
      </c>
      <c r="C139" s="8">
        <v>84157</v>
      </c>
      <c r="D139" s="8">
        <f t="shared" si="6"/>
        <v>14191617.285107486</v>
      </c>
      <c r="E139" s="19">
        <f t="shared" si="6"/>
        <v>28543075.794665094</v>
      </c>
      <c r="F139" s="20">
        <f t="shared" si="6"/>
        <v>85629227.38399528</v>
      </c>
      <c r="G139" s="24">
        <f t="shared" si="6"/>
        <v>24465493.538284365</v>
      </c>
      <c r="H139" s="8">
        <f t="shared" si="6"/>
        <v>5219305.2881673314</v>
      </c>
      <c r="I139" s="9">
        <f t="shared" si="7"/>
        <v>158048719.29021955</v>
      </c>
    </row>
    <row r="140" spans="1:9" x14ac:dyDescent="0.2">
      <c r="A140" t="s">
        <v>276</v>
      </c>
      <c r="B140" t="s">
        <v>277</v>
      </c>
      <c r="C140" s="8">
        <v>37969</v>
      </c>
      <c r="D140" s="8">
        <f t="shared" si="6"/>
        <v>6402812.7986768316</v>
      </c>
      <c r="E140" s="19">
        <f t="shared" si="6"/>
        <v>12877740.946654931</v>
      </c>
      <c r="F140" s="20">
        <f t="shared" si="6"/>
        <v>38633222.839964792</v>
      </c>
      <c r="G140" s="24">
        <f t="shared" si="6"/>
        <v>11038063.668561369</v>
      </c>
      <c r="H140" s="8">
        <f t="shared" si="6"/>
        <v>2354786.9159597587</v>
      </c>
      <c r="I140" s="9">
        <f t="shared" si="7"/>
        <v>71306627.169817686</v>
      </c>
    </row>
    <row r="141" spans="1:9" x14ac:dyDescent="0.2">
      <c r="A141" t="s">
        <v>278</v>
      </c>
      <c r="B141" t="s">
        <v>279</v>
      </c>
      <c r="C141" s="8">
        <v>39220</v>
      </c>
      <c r="D141" s="8">
        <f t="shared" si="6"/>
        <v>6613772.2342991736</v>
      </c>
      <c r="E141" s="19">
        <f t="shared" si="6"/>
        <v>13302035.869467365</v>
      </c>
      <c r="F141" s="20">
        <f t="shared" si="6"/>
        <v>39906107.608402096</v>
      </c>
      <c r="G141" s="24">
        <f t="shared" si="6"/>
        <v>11401745.030972026</v>
      </c>
      <c r="H141" s="8">
        <f t="shared" si="6"/>
        <v>2432372.2732740324</v>
      </c>
      <c r="I141" s="9">
        <f t="shared" si="7"/>
        <v>73656033.016414702</v>
      </c>
    </row>
    <row r="142" spans="1:9" x14ac:dyDescent="0.2">
      <c r="A142" t="s">
        <v>280</v>
      </c>
      <c r="B142" t="s">
        <v>281</v>
      </c>
      <c r="C142" s="8">
        <v>12905</v>
      </c>
      <c r="D142" s="8">
        <f t="shared" si="6"/>
        <v>2176204.2499650903</v>
      </c>
      <c r="E142" s="19">
        <f t="shared" si="6"/>
        <v>4376919.2477173982</v>
      </c>
      <c r="F142" s="20">
        <f t="shared" si="6"/>
        <v>13130757.743152194</v>
      </c>
      <c r="G142" s="24">
        <f t="shared" si="6"/>
        <v>3751645.069472055</v>
      </c>
      <c r="H142" s="8">
        <f t="shared" si="6"/>
        <v>800350.94815403852</v>
      </c>
      <c r="I142" s="9">
        <f t="shared" si="7"/>
        <v>24235877.258460779</v>
      </c>
    </row>
    <row r="143" spans="1:9" x14ac:dyDescent="0.2">
      <c r="A143" t="s">
        <v>282</v>
      </c>
      <c r="B143" t="s">
        <v>283</v>
      </c>
      <c r="C143" s="8">
        <v>26749</v>
      </c>
      <c r="D143" s="8">
        <f t="shared" si="6"/>
        <v>4510754.5511287255</v>
      </c>
      <c r="E143" s="19">
        <f t="shared" si="6"/>
        <v>9072314.0609990451</v>
      </c>
      <c r="F143" s="20">
        <f t="shared" si="6"/>
        <v>27216942.182997134</v>
      </c>
      <c r="G143" s="24">
        <f t="shared" si="6"/>
        <v>7776269.1951420382</v>
      </c>
      <c r="H143" s="8">
        <f t="shared" si="6"/>
        <v>1658937.4282969683</v>
      </c>
      <c r="I143" s="9">
        <f t="shared" si="7"/>
        <v>50235217.41856391</v>
      </c>
    </row>
    <row r="144" spans="1:9" x14ac:dyDescent="0.2">
      <c r="A144" t="s">
        <v>284</v>
      </c>
      <c r="B144" t="s">
        <v>285</v>
      </c>
      <c r="C144" s="8">
        <v>16023</v>
      </c>
      <c r="D144" s="8">
        <f t="shared" si="6"/>
        <v>2702000.8289182982</v>
      </c>
      <c r="E144" s="19">
        <f t="shared" si="6"/>
        <v>5434434.490986119</v>
      </c>
      <c r="F144" s="20">
        <f t="shared" si="6"/>
        <v>16303303.472958356</v>
      </c>
      <c r="G144" s="24">
        <f t="shared" si="6"/>
        <v>4658086.7065595305</v>
      </c>
      <c r="H144" s="8">
        <f t="shared" si="6"/>
        <v>993725.16406603321</v>
      </c>
      <c r="I144" s="9">
        <f t="shared" si="7"/>
        <v>30091550.663488336</v>
      </c>
    </row>
    <row r="145" spans="1:9" x14ac:dyDescent="0.2">
      <c r="A145" t="s">
        <v>286</v>
      </c>
      <c r="B145" t="s">
        <v>287</v>
      </c>
      <c r="C145" s="8">
        <v>15187</v>
      </c>
      <c r="D145" s="8">
        <f t="shared" si="6"/>
        <v>2561023.9398853024</v>
      </c>
      <c r="E145" s="19">
        <f t="shared" si="6"/>
        <v>5150892.879898034</v>
      </c>
      <c r="F145" s="20">
        <f t="shared" si="6"/>
        <v>15452678.6396941</v>
      </c>
      <c r="G145" s="24">
        <f t="shared" si="6"/>
        <v>4415051.0399126001</v>
      </c>
      <c r="H145" s="8">
        <f t="shared" si="6"/>
        <v>941877.55518135475</v>
      </c>
      <c r="I145" s="9">
        <f t="shared" si="7"/>
        <v>28521524.05457139</v>
      </c>
    </row>
    <row r="146" spans="1:9" x14ac:dyDescent="0.2">
      <c r="A146" t="s">
        <v>288</v>
      </c>
      <c r="B146" t="s">
        <v>289</v>
      </c>
      <c r="C146" s="8">
        <v>9044</v>
      </c>
      <c r="D146" s="8">
        <f t="shared" si="6"/>
        <v>1525113.6177205949</v>
      </c>
      <c r="E146" s="19">
        <f t="shared" si="6"/>
        <v>3067404.701771108</v>
      </c>
      <c r="F146" s="20">
        <f t="shared" si="6"/>
        <v>9202214.1053133234</v>
      </c>
      <c r="G146" s="24">
        <f t="shared" si="6"/>
        <v>2629204.0300895208</v>
      </c>
      <c r="H146" s="8">
        <f t="shared" si="6"/>
        <v>560896.85975243116</v>
      </c>
      <c r="I146" s="9">
        <f t="shared" si="7"/>
        <v>16984833.314646978</v>
      </c>
    </row>
    <row r="147" spans="1:9" x14ac:dyDescent="0.2">
      <c r="A147" t="s">
        <v>290</v>
      </c>
      <c r="B147" t="s">
        <v>291</v>
      </c>
      <c r="C147" s="8">
        <v>10541</v>
      </c>
      <c r="D147" s="8">
        <f t="shared" si="6"/>
        <v>1777556.683369393</v>
      </c>
      <c r="E147" s="19">
        <f t="shared" si="6"/>
        <v>3575134.1177984574</v>
      </c>
      <c r="F147" s="20">
        <f t="shared" si="6"/>
        <v>10725402.353395371</v>
      </c>
      <c r="G147" s="24">
        <f t="shared" si="6"/>
        <v>3064400.6723986776</v>
      </c>
      <c r="H147" s="8">
        <f t="shared" si="6"/>
        <v>653738.8101117179</v>
      </c>
      <c r="I147" s="9">
        <f t="shared" si="7"/>
        <v>19796232.637073617</v>
      </c>
    </row>
    <row r="148" spans="1:9" x14ac:dyDescent="0.2">
      <c r="A148" t="s">
        <v>292</v>
      </c>
      <c r="B148" t="s">
        <v>293</v>
      </c>
      <c r="C148" s="8">
        <v>12845</v>
      </c>
      <c r="D148" s="8">
        <f t="shared" si="6"/>
        <v>2166086.2914220523</v>
      </c>
      <c r="E148" s="19">
        <f t="shared" si="6"/>
        <v>4356569.3713235166</v>
      </c>
      <c r="F148" s="20">
        <f t="shared" si="6"/>
        <v>13069708.113970548</v>
      </c>
      <c r="G148" s="24">
        <f t="shared" si="6"/>
        <v>3734202.3182772994</v>
      </c>
      <c r="H148" s="8">
        <f t="shared" si="6"/>
        <v>796629.8278991573</v>
      </c>
      <c r="I148" s="9">
        <f t="shared" si="7"/>
        <v>24123195.922892574</v>
      </c>
    </row>
    <row r="149" spans="1:9" x14ac:dyDescent="0.2">
      <c r="A149" t="s">
        <v>294</v>
      </c>
      <c r="B149" t="s">
        <v>295</v>
      </c>
      <c r="C149" s="8">
        <v>4824</v>
      </c>
      <c r="D149" s="8">
        <f t="shared" si="6"/>
        <v>813483.86686025537</v>
      </c>
      <c r="E149" s="19">
        <f t="shared" si="6"/>
        <v>1636130.0620680922</v>
      </c>
      <c r="F149" s="20">
        <f t="shared" si="6"/>
        <v>4908390.186204276</v>
      </c>
      <c r="G149" s="24">
        <f t="shared" si="6"/>
        <v>1402397.1960583646</v>
      </c>
      <c r="H149" s="8">
        <f t="shared" si="6"/>
        <v>299178.0684924511</v>
      </c>
      <c r="I149" s="9">
        <f t="shared" si="7"/>
        <v>9059579.3796834406</v>
      </c>
    </row>
    <row r="150" spans="1:9" x14ac:dyDescent="0.2">
      <c r="A150" t="s">
        <v>296</v>
      </c>
      <c r="B150" t="s">
        <v>297</v>
      </c>
      <c r="C150" s="8">
        <v>6636</v>
      </c>
      <c r="D150" s="8">
        <f t="shared" si="6"/>
        <v>1119046.214860003</v>
      </c>
      <c r="E150" s="19">
        <f t="shared" si="6"/>
        <v>2250696.3291633208</v>
      </c>
      <c r="F150" s="20">
        <f t="shared" si="6"/>
        <v>6752088.987489962</v>
      </c>
      <c r="G150" s="24">
        <f t="shared" si="6"/>
        <v>1929168.2821399891</v>
      </c>
      <c r="H150" s="8">
        <f t="shared" si="6"/>
        <v>411555.90018986433</v>
      </c>
      <c r="I150" s="9">
        <f t="shared" si="7"/>
        <v>12462555.713843137</v>
      </c>
    </row>
    <row r="151" spans="1:9" x14ac:dyDescent="0.2">
      <c r="A151" t="s">
        <v>298</v>
      </c>
      <c r="B151" t="s">
        <v>299</v>
      </c>
      <c r="C151" s="8">
        <v>31274</v>
      </c>
      <c r="D151" s="8">
        <f t="shared" si="6"/>
        <v>5273817.2579161748</v>
      </c>
      <c r="E151" s="19">
        <f t="shared" si="6"/>
        <v>10607033.905704293</v>
      </c>
      <c r="F151" s="20">
        <f t="shared" si="6"/>
        <v>31821101.71711288</v>
      </c>
      <c r="G151" s="24">
        <f t="shared" si="6"/>
        <v>9091743.3477465361</v>
      </c>
      <c r="H151" s="8">
        <f t="shared" si="6"/>
        <v>1939571.9141859279</v>
      </c>
      <c r="I151" s="9">
        <f t="shared" si="7"/>
        <v>58733268.142665811</v>
      </c>
    </row>
    <row r="152" spans="1:9" x14ac:dyDescent="0.2">
      <c r="A152" t="s">
        <v>300</v>
      </c>
      <c r="B152" t="s">
        <v>301</v>
      </c>
      <c r="C152" s="8">
        <v>42508</v>
      </c>
      <c r="D152" s="8">
        <f t="shared" si="6"/>
        <v>7168236.3624576563</v>
      </c>
      <c r="E152" s="19">
        <f t="shared" si="6"/>
        <v>14417209.095852084</v>
      </c>
      <c r="F152" s="20">
        <f t="shared" si="6"/>
        <v>43251627.287556253</v>
      </c>
      <c r="G152" s="24">
        <f t="shared" si="6"/>
        <v>12357607.796444643</v>
      </c>
      <c r="H152" s="8">
        <f t="shared" si="6"/>
        <v>2636289.6632415242</v>
      </c>
      <c r="I152" s="9">
        <f t="shared" si="7"/>
        <v>79830970.205552161</v>
      </c>
    </row>
    <row r="153" spans="1:9" x14ac:dyDescent="0.2">
      <c r="A153" t="s">
        <v>302</v>
      </c>
      <c r="B153" t="s">
        <v>303</v>
      </c>
      <c r="C153" s="8">
        <v>11797</v>
      </c>
      <c r="D153" s="8">
        <f t="shared" si="6"/>
        <v>1989359.2822036552</v>
      </c>
      <c r="E153" s="19">
        <f t="shared" si="6"/>
        <v>4001124.8636437152</v>
      </c>
      <c r="F153" s="20">
        <f t="shared" si="6"/>
        <v>12003374.590931145</v>
      </c>
      <c r="G153" s="24">
        <f t="shared" si="6"/>
        <v>3429535.5974088986</v>
      </c>
      <c r="H153" s="8">
        <f t="shared" si="6"/>
        <v>731634.26078056509</v>
      </c>
      <c r="I153" s="9">
        <f t="shared" si="7"/>
        <v>22155028.59496798</v>
      </c>
    </row>
    <row r="154" spans="1:9" x14ac:dyDescent="0.2">
      <c r="A154" t="s">
        <v>304</v>
      </c>
      <c r="B154" t="s">
        <v>305</v>
      </c>
      <c r="C154" s="8">
        <v>9481</v>
      </c>
      <c r="D154" s="8">
        <f t="shared" si="6"/>
        <v>1598806.0824423882</v>
      </c>
      <c r="E154" s="19">
        <f t="shared" si="6"/>
        <v>3215619.6348398798</v>
      </c>
      <c r="F154" s="20">
        <f t="shared" si="6"/>
        <v>9646858.9045196399</v>
      </c>
      <c r="G154" s="24">
        <f t="shared" si="6"/>
        <v>2756245.4012913252</v>
      </c>
      <c r="H154" s="8">
        <f t="shared" si="6"/>
        <v>587999.01894214947</v>
      </c>
      <c r="I154" s="9">
        <f t="shared" si="7"/>
        <v>17805529.042035386</v>
      </c>
    </row>
    <row r="155" spans="1:9" x14ac:dyDescent="0.2">
      <c r="A155" t="s">
        <v>306</v>
      </c>
      <c r="B155" t="s">
        <v>307</v>
      </c>
      <c r="C155" s="8">
        <v>5681</v>
      </c>
      <c r="D155" s="8">
        <f t="shared" si="6"/>
        <v>958002.04138331476</v>
      </c>
      <c r="E155" s="19">
        <f t="shared" si="6"/>
        <v>1926794.1298940363</v>
      </c>
      <c r="F155" s="20">
        <f t="shared" si="6"/>
        <v>5780382.3896821085</v>
      </c>
      <c r="G155" s="24">
        <f t="shared" si="6"/>
        <v>1651537.8256234596</v>
      </c>
      <c r="H155" s="8">
        <f t="shared" si="6"/>
        <v>352328.06946633809</v>
      </c>
      <c r="I155" s="9">
        <f t="shared" si="7"/>
        <v>10669044.456049258</v>
      </c>
    </row>
    <row r="156" spans="1:9" x14ac:dyDescent="0.2">
      <c r="A156" t="s">
        <v>308</v>
      </c>
      <c r="B156" t="s">
        <v>309</v>
      </c>
      <c r="C156" s="8">
        <v>5651</v>
      </c>
      <c r="D156" s="8">
        <f t="shared" si="6"/>
        <v>952943.06211179576</v>
      </c>
      <c r="E156" s="19">
        <f t="shared" si="6"/>
        <v>1916619.1916970955</v>
      </c>
      <c r="F156" s="20">
        <f t="shared" si="6"/>
        <v>5749857.5750912856</v>
      </c>
      <c r="G156" s="24">
        <f t="shared" si="6"/>
        <v>1642816.4500260816</v>
      </c>
      <c r="H156" s="8">
        <f t="shared" si="6"/>
        <v>350467.50933889742</v>
      </c>
      <c r="I156" s="9">
        <f t="shared" si="7"/>
        <v>10612703.788265156</v>
      </c>
    </row>
    <row r="157" spans="1:9" x14ac:dyDescent="0.2">
      <c r="A157" t="s">
        <v>310</v>
      </c>
      <c r="B157" t="s">
        <v>311</v>
      </c>
      <c r="C157" s="8">
        <v>6967</v>
      </c>
      <c r="D157" s="8">
        <f t="shared" si="6"/>
        <v>1174863.6194890959</v>
      </c>
      <c r="E157" s="19">
        <f t="shared" si="6"/>
        <v>2362959.8139362349</v>
      </c>
      <c r="F157" s="20">
        <f t="shared" si="6"/>
        <v>7088879.4418087043</v>
      </c>
      <c r="G157" s="24">
        <f t="shared" si="6"/>
        <v>2025394.1262310583</v>
      </c>
      <c r="H157" s="8">
        <f t="shared" si="6"/>
        <v>432084.08026262582</v>
      </c>
      <c r="I157" s="9">
        <f t="shared" si="7"/>
        <v>13084181.081727717</v>
      </c>
    </row>
    <row r="158" spans="1:9" x14ac:dyDescent="0.2">
      <c r="A158" t="s">
        <v>312</v>
      </c>
      <c r="B158" t="s">
        <v>313</v>
      </c>
      <c r="C158" s="8">
        <v>5284</v>
      </c>
      <c r="D158" s="8">
        <f t="shared" si="6"/>
        <v>891054.88235688</v>
      </c>
      <c r="E158" s="19">
        <f t="shared" si="6"/>
        <v>1792145.7810878521</v>
      </c>
      <c r="F158" s="20">
        <f t="shared" si="6"/>
        <v>5376437.3432635562</v>
      </c>
      <c r="G158" s="24">
        <f t="shared" si="6"/>
        <v>1536124.9552181589</v>
      </c>
      <c r="H158" s="8">
        <f t="shared" si="6"/>
        <v>327706.65711320721</v>
      </c>
      <c r="I158" s="9">
        <f t="shared" si="7"/>
        <v>9923469.6190396547</v>
      </c>
    </row>
    <row r="159" spans="1:9" x14ac:dyDescent="0.2">
      <c r="A159" t="s">
        <v>314</v>
      </c>
      <c r="B159" t="s">
        <v>315</v>
      </c>
      <c r="C159" s="8">
        <v>11910</v>
      </c>
      <c r="D159" s="8">
        <f t="shared" si="6"/>
        <v>2008414.7707930433</v>
      </c>
      <c r="E159" s="19">
        <f t="shared" si="6"/>
        <v>4039450.4641855257</v>
      </c>
      <c r="F159" s="20">
        <f t="shared" si="6"/>
        <v>12118351.392556576</v>
      </c>
      <c r="G159" s="24">
        <f t="shared" si="6"/>
        <v>3462386.1121590217</v>
      </c>
      <c r="H159" s="8">
        <f t="shared" si="6"/>
        <v>738642.37059392466</v>
      </c>
      <c r="I159" s="9">
        <f t="shared" si="7"/>
        <v>22367245.110288091</v>
      </c>
    </row>
    <row r="160" spans="1:9" x14ac:dyDescent="0.2">
      <c r="A160" t="s">
        <v>316</v>
      </c>
      <c r="B160" t="s">
        <v>317</v>
      </c>
      <c r="C160" s="8">
        <v>9782</v>
      </c>
      <c r="D160" s="8">
        <f t="shared" si="6"/>
        <v>1649564.5077999623</v>
      </c>
      <c r="E160" s="19">
        <f t="shared" si="6"/>
        <v>3317708.1814158536</v>
      </c>
      <c r="F160" s="20">
        <f t="shared" si="6"/>
        <v>9953124.5442475602</v>
      </c>
      <c r="G160" s="24">
        <f t="shared" si="6"/>
        <v>2843749.8697850169</v>
      </c>
      <c r="H160" s="8">
        <f t="shared" si="6"/>
        <v>606666.63888747036</v>
      </c>
      <c r="I160" s="9">
        <f t="shared" si="7"/>
        <v>18370813.742135864</v>
      </c>
    </row>
    <row r="161" spans="1:9" x14ac:dyDescent="0.2">
      <c r="A161" t="s">
        <v>318</v>
      </c>
      <c r="B161" t="s">
        <v>319</v>
      </c>
      <c r="C161" s="8">
        <v>9292</v>
      </c>
      <c r="D161" s="8">
        <f t="shared" si="6"/>
        <v>1566934.5130318184</v>
      </c>
      <c r="E161" s="19">
        <f t="shared" si="6"/>
        <v>3151517.5241991524</v>
      </c>
      <c r="F161" s="20">
        <f t="shared" si="6"/>
        <v>9454552.5725974571</v>
      </c>
      <c r="G161" s="24">
        <f t="shared" si="6"/>
        <v>2701300.7350278446</v>
      </c>
      <c r="H161" s="8">
        <f t="shared" si="6"/>
        <v>576277.49013927358</v>
      </c>
      <c r="I161" s="9">
        <f t="shared" si="7"/>
        <v>17450582.834995545</v>
      </c>
    </row>
    <row r="162" spans="1:9" x14ac:dyDescent="0.2">
      <c r="A162" t="s">
        <v>320</v>
      </c>
      <c r="B162" t="s">
        <v>321</v>
      </c>
      <c r="C162" s="8">
        <v>14077</v>
      </c>
      <c r="D162" s="8">
        <f t="shared" si="6"/>
        <v>2373841.7068390991</v>
      </c>
      <c r="E162" s="19">
        <f t="shared" si="6"/>
        <v>4774420.1666112216</v>
      </c>
      <c r="F162" s="20">
        <f t="shared" si="6"/>
        <v>14323260.499833664</v>
      </c>
      <c r="G162" s="24">
        <f t="shared" si="6"/>
        <v>4092360.1428096178</v>
      </c>
      <c r="H162" s="8">
        <f t="shared" si="6"/>
        <v>873036.83046605194</v>
      </c>
      <c r="I162" s="9">
        <f t="shared" si="7"/>
        <v>26436919.346559651</v>
      </c>
    </row>
    <row r="163" spans="1:9" x14ac:dyDescent="0.2">
      <c r="A163" t="s">
        <v>322</v>
      </c>
      <c r="B163" t="s">
        <v>323</v>
      </c>
      <c r="C163" s="8">
        <v>34790</v>
      </c>
      <c r="D163" s="8">
        <f t="shared" si="6"/>
        <v>5866729.6285382016</v>
      </c>
      <c r="E163" s="19">
        <f t="shared" si="6"/>
        <v>11799536.662385764</v>
      </c>
      <c r="F163" s="20">
        <f t="shared" si="6"/>
        <v>35398609.987157285</v>
      </c>
      <c r="G163" s="24">
        <f t="shared" si="6"/>
        <v>10113888.567759225</v>
      </c>
      <c r="H163" s="8">
        <f t="shared" si="6"/>
        <v>2157629.5611219681</v>
      </c>
      <c r="I163" s="9">
        <f t="shared" si="7"/>
        <v>65336394.406962447</v>
      </c>
    </row>
    <row r="164" spans="1:9" x14ac:dyDescent="0.2">
      <c r="A164" t="s">
        <v>324</v>
      </c>
      <c r="B164" t="s">
        <v>325</v>
      </c>
      <c r="C164" s="8">
        <v>10772</v>
      </c>
      <c r="D164" s="8">
        <f t="shared" si="6"/>
        <v>1816510.8237600892</v>
      </c>
      <c r="E164" s="19">
        <f t="shared" si="6"/>
        <v>3653481.1419149023</v>
      </c>
      <c r="F164" s="20">
        <f t="shared" si="6"/>
        <v>10960443.425744705</v>
      </c>
      <c r="G164" s="24">
        <f t="shared" si="6"/>
        <v>3131555.2644984871</v>
      </c>
      <c r="H164" s="8">
        <f t="shared" si="6"/>
        <v>668065.12309301062</v>
      </c>
      <c r="I164" s="9">
        <f t="shared" si="7"/>
        <v>20230055.779011194</v>
      </c>
    </row>
    <row r="165" spans="1:9" x14ac:dyDescent="0.2">
      <c r="A165" t="s">
        <v>326</v>
      </c>
      <c r="B165" t="s">
        <v>327</v>
      </c>
      <c r="C165" s="8">
        <v>9494</v>
      </c>
      <c r="D165" s="8">
        <f t="shared" si="6"/>
        <v>1600998.3067933798</v>
      </c>
      <c r="E165" s="19">
        <f t="shared" si="6"/>
        <v>3220028.7747252211</v>
      </c>
      <c r="F165" s="20">
        <f t="shared" si="6"/>
        <v>9660086.3241756633</v>
      </c>
      <c r="G165" s="24">
        <f t="shared" si="6"/>
        <v>2760024.6640501893</v>
      </c>
      <c r="H165" s="8">
        <f t="shared" si="6"/>
        <v>588805.26166404039</v>
      </c>
      <c r="I165" s="9">
        <f t="shared" si="7"/>
        <v>17829943.331408493</v>
      </c>
    </row>
    <row r="166" spans="1:9" x14ac:dyDescent="0.2">
      <c r="A166" t="s">
        <v>328</v>
      </c>
      <c r="B166" t="s">
        <v>329</v>
      </c>
      <c r="C166" s="8">
        <v>16040</v>
      </c>
      <c r="D166" s="8">
        <f t="shared" si="6"/>
        <v>2704867.583838826</v>
      </c>
      <c r="E166" s="19">
        <f t="shared" si="6"/>
        <v>5440200.2892977195</v>
      </c>
      <c r="F166" s="20">
        <f t="shared" si="6"/>
        <v>16320600.867893156</v>
      </c>
      <c r="G166" s="24">
        <f t="shared" si="6"/>
        <v>4663028.8193980446</v>
      </c>
      <c r="H166" s="8">
        <f t="shared" si="6"/>
        <v>994779.4814715829</v>
      </c>
      <c r="I166" s="9">
        <f t="shared" si="7"/>
        <v>30123477.041899331</v>
      </c>
    </row>
    <row r="167" spans="1:9" x14ac:dyDescent="0.2">
      <c r="A167" t="s">
        <v>330</v>
      </c>
      <c r="B167" t="s">
        <v>331</v>
      </c>
      <c r="C167" s="8">
        <v>13198</v>
      </c>
      <c r="D167" s="8">
        <f t="shared" si="6"/>
        <v>2225613.6141835926</v>
      </c>
      <c r="E167" s="19">
        <f t="shared" si="6"/>
        <v>4476294.4774408536</v>
      </c>
      <c r="F167" s="20">
        <f t="shared" si="6"/>
        <v>13428883.432322562</v>
      </c>
      <c r="G167" s="24">
        <f t="shared" si="6"/>
        <v>3836823.837806446</v>
      </c>
      <c r="H167" s="8">
        <f t="shared" si="6"/>
        <v>818522.41873204184</v>
      </c>
      <c r="I167" s="9">
        <f t="shared" si="7"/>
        <v>24786137.780485496</v>
      </c>
    </row>
    <row r="168" spans="1:9" x14ac:dyDescent="0.2">
      <c r="A168" t="s">
        <v>332</v>
      </c>
      <c r="B168" t="s">
        <v>333</v>
      </c>
      <c r="C168" s="8">
        <v>11249</v>
      </c>
      <c r="D168" s="8">
        <f t="shared" si="6"/>
        <v>1896948.5941772414</v>
      </c>
      <c r="E168" s="19">
        <f t="shared" si="6"/>
        <v>3815262.6592462622</v>
      </c>
      <c r="F168" s="20">
        <f t="shared" si="6"/>
        <v>11445787.977738785</v>
      </c>
      <c r="G168" s="24">
        <f t="shared" si="6"/>
        <v>3270225.1364967958</v>
      </c>
      <c r="H168" s="8">
        <f t="shared" si="6"/>
        <v>697648.02911931649</v>
      </c>
      <c r="I168" s="9">
        <f t="shared" si="7"/>
        <v>21125872.396778401</v>
      </c>
    </row>
    <row r="169" spans="1:9" x14ac:dyDescent="0.2">
      <c r="A169" t="s">
        <v>334</v>
      </c>
      <c r="B169" t="s">
        <v>335</v>
      </c>
      <c r="C169" s="8">
        <v>9292</v>
      </c>
      <c r="D169" s="8">
        <f t="shared" si="6"/>
        <v>1566934.5130318184</v>
      </c>
      <c r="E169" s="19">
        <f t="shared" si="6"/>
        <v>3151517.5241991524</v>
      </c>
      <c r="F169" s="20">
        <f t="shared" si="6"/>
        <v>9454552.5725974571</v>
      </c>
      <c r="G169" s="24">
        <f t="shared" si="6"/>
        <v>2701300.7350278446</v>
      </c>
      <c r="H169" s="8">
        <f t="shared" si="6"/>
        <v>576277.49013927358</v>
      </c>
      <c r="I169" s="9">
        <f t="shared" si="7"/>
        <v>17450582.834995545</v>
      </c>
    </row>
    <row r="170" spans="1:9" x14ac:dyDescent="0.2">
      <c r="A170" t="s">
        <v>336</v>
      </c>
      <c r="B170" t="s">
        <v>337</v>
      </c>
      <c r="C170" s="8">
        <v>578913</v>
      </c>
      <c r="D170" s="8">
        <f t="shared" si="6"/>
        <v>97623628.900429308</v>
      </c>
      <c r="E170" s="19">
        <f t="shared" si="6"/>
        <v>196346799.88018769</v>
      </c>
      <c r="F170" s="20">
        <f t="shared" si="6"/>
        <v>589040399.64056301</v>
      </c>
      <c r="G170" s="24">
        <f t="shared" si="6"/>
        <v>168297257.04016086</v>
      </c>
      <c r="H170" s="8">
        <f t="shared" si="6"/>
        <v>35903414.835234322</v>
      </c>
      <c r="I170" s="9">
        <f t="shared" si="7"/>
        <v>1087211500.2965753</v>
      </c>
    </row>
    <row r="171" spans="1:9" x14ac:dyDescent="0.2">
      <c r="A171" t="s">
        <v>338</v>
      </c>
      <c r="B171" t="s">
        <v>339</v>
      </c>
      <c r="C171" s="8">
        <v>69227</v>
      </c>
      <c r="D171" s="8">
        <f t="shared" si="6"/>
        <v>11673931.934314862</v>
      </c>
      <c r="E171" s="19">
        <f t="shared" si="6"/>
        <v>23479348.218654189</v>
      </c>
      <c r="F171" s="20">
        <f t="shared" si="6"/>
        <v>70438044.655962572</v>
      </c>
      <c r="G171" s="24">
        <f t="shared" si="6"/>
        <v>20125155.615989305</v>
      </c>
      <c r="H171" s="8">
        <f t="shared" si="6"/>
        <v>4293366.5314110518</v>
      </c>
      <c r="I171" s="9">
        <f t="shared" si="7"/>
        <v>130009846.95633197</v>
      </c>
    </row>
    <row r="172" spans="1:9" x14ac:dyDescent="0.2">
      <c r="A172" t="s">
        <v>340</v>
      </c>
      <c r="B172" t="s">
        <v>341</v>
      </c>
      <c r="C172" s="8">
        <v>46151</v>
      </c>
      <c r="D172" s="8">
        <f t="shared" ref="D172:H222" si="8">(D$5/$C$5)*$C172</f>
        <v>7782565.0786624467</v>
      </c>
      <c r="E172" s="19">
        <f t="shared" si="8"/>
        <v>15652785.757567272</v>
      </c>
      <c r="F172" s="20">
        <f t="shared" si="8"/>
        <v>46958357.272701815</v>
      </c>
      <c r="G172" s="24">
        <f t="shared" si="8"/>
        <v>13416673.506486231</v>
      </c>
      <c r="H172" s="8">
        <f t="shared" si="8"/>
        <v>2862223.6813837294</v>
      </c>
      <c r="I172" s="9">
        <f t="shared" si="7"/>
        <v>86672605.296801507</v>
      </c>
    </row>
    <row r="173" spans="1:9" x14ac:dyDescent="0.2">
      <c r="A173" t="s">
        <v>342</v>
      </c>
      <c r="B173" t="s">
        <v>343</v>
      </c>
      <c r="C173" s="8">
        <v>14594</v>
      </c>
      <c r="D173" s="8">
        <f t="shared" si="8"/>
        <v>2461024.7829516102</v>
      </c>
      <c r="E173" s="19">
        <f t="shared" si="8"/>
        <v>4949768.2682051687</v>
      </c>
      <c r="F173" s="20">
        <f t="shared" si="8"/>
        <v>14849304.804615507</v>
      </c>
      <c r="G173" s="24">
        <f t="shared" si="8"/>
        <v>4242658.5156044299</v>
      </c>
      <c r="H173" s="8">
        <f t="shared" si="8"/>
        <v>905100.48332894524</v>
      </c>
      <c r="I173" s="9">
        <f t="shared" si="7"/>
        <v>27407856.854705662</v>
      </c>
    </row>
    <row r="174" spans="1:9" x14ac:dyDescent="0.2">
      <c r="A174" t="s">
        <v>344</v>
      </c>
      <c r="B174" t="s">
        <v>345</v>
      </c>
      <c r="C174" s="8">
        <v>56712</v>
      </c>
      <c r="D174" s="8">
        <f t="shared" si="8"/>
        <v>9563494.4148795195</v>
      </c>
      <c r="E174" s="19">
        <f t="shared" si="8"/>
        <v>19234703.167497024</v>
      </c>
      <c r="F174" s="20">
        <f t="shared" si="8"/>
        <v>57704109.502491064</v>
      </c>
      <c r="G174" s="24">
        <f t="shared" si="8"/>
        <v>16486888.429283161</v>
      </c>
      <c r="H174" s="8">
        <f t="shared" si="8"/>
        <v>3517202.8649137411</v>
      </c>
      <c r="I174" s="9">
        <f t="shared" si="7"/>
        <v>106506398.37906452</v>
      </c>
    </row>
    <row r="175" spans="1:9" x14ac:dyDescent="0.2">
      <c r="A175" t="s">
        <v>346</v>
      </c>
      <c r="B175" t="s">
        <v>347</v>
      </c>
      <c r="C175" s="8">
        <v>13228</v>
      </c>
      <c r="D175" s="8">
        <f t="shared" si="8"/>
        <v>2230672.5934551116</v>
      </c>
      <c r="E175" s="19">
        <f t="shared" si="8"/>
        <v>4486469.4156377949</v>
      </c>
      <c r="F175" s="20">
        <f t="shared" si="8"/>
        <v>13459408.246913383</v>
      </c>
      <c r="G175" s="24">
        <f t="shared" si="8"/>
        <v>3845545.2134038238</v>
      </c>
      <c r="H175" s="8">
        <f t="shared" si="8"/>
        <v>820382.97885948245</v>
      </c>
      <c r="I175" s="9">
        <f t="shared" si="7"/>
        <v>24842478.448269598</v>
      </c>
    </row>
    <row r="176" spans="1:9" x14ac:dyDescent="0.2">
      <c r="A176" t="s">
        <v>348</v>
      </c>
      <c r="B176" t="s">
        <v>349</v>
      </c>
      <c r="C176" s="8">
        <v>39599</v>
      </c>
      <c r="D176" s="8">
        <f t="shared" si="8"/>
        <v>6677684.0057626972</v>
      </c>
      <c r="E176" s="19">
        <f t="shared" si="8"/>
        <v>13430579.255355384</v>
      </c>
      <c r="F176" s="20">
        <f t="shared" si="8"/>
        <v>40291737.766066156</v>
      </c>
      <c r="G176" s="24">
        <f t="shared" si="8"/>
        <v>11511925.0760189</v>
      </c>
      <c r="H176" s="8">
        <f t="shared" si="8"/>
        <v>2455877.3495506989</v>
      </c>
      <c r="I176" s="9">
        <f t="shared" si="7"/>
        <v>74367803.452753827</v>
      </c>
    </row>
    <row r="177" spans="1:9" x14ac:dyDescent="0.2">
      <c r="A177" t="s">
        <v>350</v>
      </c>
      <c r="B177" t="s">
        <v>351</v>
      </c>
      <c r="C177" s="8">
        <v>59006</v>
      </c>
      <c r="D177" s="8">
        <f t="shared" si="8"/>
        <v>9950337.6965083387</v>
      </c>
      <c r="E177" s="19">
        <f t="shared" si="8"/>
        <v>20012746.774956435</v>
      </c>
      <c r="F177" s="20">
        <f t="shared" si="8"/>
        <v>60038240.324869297</v>
      </c>
      <c r="G177" s="24">
        <f t="shared" si="8"/>
        <v>17153782.949962657</v>
      </c>
      <c r="H177" s="8">
        <f t="shared" si="8"/>
        <v>3659473.6959920339</v>
      </c>
      <c r="I177" s="9">
        <f t="shared" si="7"/>
        <v>110814581.44228877</v>
      </c>
    </row>
    <row r="178" spans="1:9" x14ac:dyDescent="0.2">
      <c r="A178" t="s">
        <v>352</v>
      </c>
      <c r="B178" t="s">
        <v>353</v>
      </c>
      <c r="C178" s="8">
        <v>41371</v>
      </c>
      <c r="D178" s="8">
        <f t="shared" si="8"/>
        <v>6976501.0480670864</v>
      </c>
      <c r="E178" s="19">
        <f t="shared" si="8"/>
        <v>14031578.938188026</v>
      </c>
      <c r="F178" s="20">
        <f t="shared" si="8"/>
        <v>42094736.814564079</v>
      </c>
      <c r="G178" s="24">
        <f t="shared" si="8"/>
        <v>12027067.661304021</v>
      </c>
      <c r="H178" s="8">
        <f t="shared" si="8"/>
        <v>2565774.4344115248</v>
      </c>
      <c r="I178" s="9">
        <f t="shared" si="7"/>
        <v>77695658.896534741</v>
      </c>
    </row>
    <row r="179" spans="1:9" x14ac:dyDescent="0.2">
      <c r="A179" t="s">
        <v>354</v>
      </c>
      <c r="B179" t="s">
        <v>355</v>
      </c>
      <c r="C179" s="8">
        <v>113022</v>
      </c>
      <c r="D179" s="8">
        <f t="shared" si="8"/>
        <v>19059198.507520683</v>
      </c>
      <c r="E179" s="19">
        <f t="shared" si="8"/>
        <v>38333062.163155034</v>
      </c>
      <c r="F179" s="20">
        <f t="shared" si="8"/>
        <v>114999186.4894651</v>
      </c>
      <c r="G179" s="24">
        <f t="shared" si="8"/>
        <v>32856910.425561458</v>
      </c>
      <c r="H179" s="8">
        <f t="shared" si="8"/>
        <v>7009474.2241197778</v>
      </c>
      <c r="I179" s="9">
        <f t="shared" si="7"/>
        <v>212257831.80982205</v>
      </c>
    </row>
    <row r="180" spans="1:9" x14ac:dyDescent="0.2">
      <c r="A180" t="s">
        <v>356</v>
      </c>
      <c r="B180" t="s">
        <v>357</v>
      </c>
      <c r="C180" s="8">
        <v>24640</v>
      </c>
      <c r="D180" s="8">
        <f t="shared" si="8"/>
        <v>4155108.3083409392</v>
      </c>
      <c r="E180" s="19">
        <f t="shared" si="8"/>
        <v>8357015.9057541024</v>
      </c>
      <c r="F180" s="20">
        <f t="shared" si="8"/>
        <v>25071047.717262305</v>
      </c>
      <c r="G180" s="24">
        <f t="shared" si="8"/>
        <v>7163156.4906463725</v>
      </c>
      <c r="H180" s="8">
        <f t="shared" si="8"/>
        <v>1528140.0513378929</v>
      </c>
      <c r="I180" s="9">
        <f t="shared" si="7"/>
        <v>46274468.473341607</v>
      </c>
    </row>
    <row r="181" spans="1:9" x14ac:dyDescent="0.2">
      <c r="A181" t="s">
        <v>358</v>
      </c>
      <c r="B181" t="s">
        <v>359</v>
      </c>
      <c r="C181" s="8">
        <v>12619</v>
      </c>
      <c r="D181" s="8">
        <f t="shared" si="8"/>
        <v>2127975.3142432757</v>
      </c>
      <c r="E181" s="19">
        <f t="shared" si="8"/>
        <v>4279918.1702398947</v>
      </c>
      <c r="F181" s="20">
        <f t="shared" si="8"/>
        <v>12839754.510719685</v>
      </c>
      <c r="G181" s="24">
        <f t="shared" si="8"/>
        <v>3668501.2887770524</v>
      </c>
      <c r="H181" s="8">
        <f t="shared" si="8"/>
        <v>782613.60827243794</v>
      </c>
      <c r="I181" s="9">
        <f t="shared" si="7"/>
        <v>23698762.892252345</v>
      </c>
    </row>
    <row r="182" spans="1:9" x14ac:dyDescent="0.2">
      <c r="A182" t="s">
        <v>360</v>
      </c>
      <c r="B182" t="s">
        <v>361</v>
      </c>
      <c r="C182" s="8">
        <v>24543</v>
      </c>
      <c r="D182" s="8">
        <f t="shared" si="8"/>
        <v>4138750.9420296946</v>
      </c>
      <c r="E182" s="19">
        <f t="shared" si="8"/>
        <v>8324116.9389173267</v>
      </c>
      <c r="F182" s="20">
        <f t="shared" si="8"/>
        <v>24972350.816751979</v>
      </c>
      <c r="G182" s="24">
        <f t="shared" si="8"/>
        <v>7134957.3762148507</v>
      </c>
      <c r="H182" s="8">
        <f t="shared" si="8"/>
        <v>1522124.2402591682</v>
      </c>
      <c r="I182" s="9">
        <f t="shared" si="7"/>
        <v>46092300.314173028</v>
      </c>
    </row>
    <row r="183" spans="1:9" x14ac:dyDescent="0.2">
      <c r="A183" t="s">
        <v>362</v>
      </c>
      <c r="B183" t="s">
        <v>363</v>
      </c>
      <c r="C183" s="8">
        <v>40106</v>
      </c>
      <c r="D183" s="8">
        <f t="shared" si="8"/>
        <v>6763180.7554513682</v>
      </c>
      <c r="E183" s="19">
        <f t="shared" si="8"/>
        <v>13602535.710883686</v>
      </c>
      <c r="F183" s="20">
        <f t="shared" si="8"/>
        <v>40807607.132651053</v>
      </c>
      <c r="G183" s="24">
        <f t="shared" si="8"/>
        <v>11659316.323614586</v>
      </c>
      <c r="H183" s="8">
        <f t="shared" si="8"/>
        <v>2487320.8157044454</v>
      </c>
      <c r="I183" s="9">
        <f t="shared" si="7"/>
        <v>75319960.738305137</v>
      </c>
    </row>
    <row r="184" spans="1:9" x14ac:dyDescent="0.2">
      <c r="A184" t="s">
        <v>364</v>
      </c>
      <c r="B184" t="s">
        <v>365</v>
      </c>
      <c r="C184" s="8">
        <v>18835</v>
      </c>
      <c r="D184" s="8">
        <f t="shared" si="8"/>
        <v>3176195.8193020127</v>
      </c>
      <c r="E184" s="19">
        <f t="shared" si="8"/>
        <v>6388165.3646460436</v>
      </c>
      <c r="F184" s="20">
        <f t="shared" si="8"/>
        <v>19164496.093938131</v>
      </c>
      <c r="G184" s="24">
        <f t="shared" si="8"/>
        <v>5475570.3125537513</v>
      </c>
      <c r="H184" s="8">
        <f t="shared" si="8"/>
        <v>1168121.6666781337</v>
      </c>
      <c r="I184" s="9">
        <f t="shared" si="7"/>
        <v>35372549.257118069</v>
      </c>
    </row>
    <row r="185" spans="1:9" x14ac:dyDescent="0.2">
      <c r="A185" t="s">
        <v>366</v>
      </c>
      <c r="B185" t="s">
        <v>367</v>
      </c>
      <c r="C185" s="8">
        <v>56181</v>
      </c>
      <c r="D185" s="8">
        <f t="shared" si="8"/>
        <v>9473950.4817736335</v>
      </c>
      <c r="E185" s="19">
        <f t="shared" si="8"/>
        <v>19054606.761411168</v>
      </c>
      <c r="F185" s="20">
        <f t="shared" si="8"/>
        <v>57163820.284233503</v>
      </c>
      <c r="G185" s="24">
        <f t="shared" si="8"/>
        <v>16332520.081209572</v>
      </c>
      <c r="H185" s="8">
        <f t="shared" si="8"/>
        <v>3484270.9506580424</v>
      </c>
      <c r="I185" s="9">
        <f t="shared" si="7"/>
        <v>105509168.55928591</v>
      </c>
    </row>
    <row r="186" spans="1:9" x14ac:dyDescent="0.2">
      <c r="A186" t="s">
        <v>368</v>
      </c>
      <c r="B186" t="s">
        <v>369</v>
      </c>
      <c r="C186" s="8">
        <v>9208</v>
      </c>
      <c r="D186" s="8">
        <f t="shared" si="8"/>
        <v>1552769.3710715654</v>
      </c>
      <c r="E186" s="19">
        <f t="shared" si="8"/>
        <v>3123027.697247718</v>
      </c>
      <c r="F186" s="20">
        <f t="shared" si="8"/>
        <v>9369083.0917431545</v>
      </c>
      <c r="G186" s="24">
        <f t="shared" si="8"/>
        <v>2676880.8833551868</v>
      </c>
      <c r="H186" s="8">
        <f t="shared" si="8"/>
        <v>571067.92178243981</v>
      </c>
      <c r="I186" s="9">
        <f t="shared" si="7"/>
        <v>17292828.965200067</v>
      </c>
    </row>
    <row r="187" spans="1:9" x14ac:dyDescent="0.2">
      <c r="A187" t="s">
        <v>370</v>
      </c>
      <c r="B187" t="s">
        <v>371</v>
      </c>
      <c r="C187" s="8">
        <v>12855</v>
      </c>
      <c r="D187" s="8">
        <f t="shared" si="8"/>
        <v>2167772.617845892</v>
      </c>
      <c r="E187" s="19">
        <f t="shared" si="8"/>
        <v>4359961.0173891634</v>
      </c>
      <c r="F187" s="20">
        <f t="shared" si="8"/>
        <v>13079883.052167488</v>
      </c>
      <c r="G187" s="24">
        <f t="shared" si="8"/>
        <v>3737109.4434764255</v>
      </c>
      <c r="H187" s="8">
        <f t="shared" si="8"/>
        <v>797250.01460830413</v>
      </c>
      <c r="I187" s="9">
        <f t="shared" si="7"/>
        <v>24141976.145487275</v>
      </c>
    </row>
    <row r="188" spans="1:9" x14ac:dyDescent="0.2">
      <c r="A188" t="s">
        <v>372</v>
      </c>
      <c r="B188" t="s">
        <v>373</v>
      </c>
      <c r="C188" s="8">
        <v>33237</v>
      </c>
      <c r="D188" s="8">
        <f t="shared" si="8"/>
        <v>5604843.1349159013</v>
      </c>
      <c r="E188" s="19">
        <f t="shared" si="8"/>
        <v>11272814.028390791</v>
      </c>
      <c r="F188" s="20">
        <f t="shared" si="8"/>
        <v>33818442.08517237</v>
      </c>
      <c r="G188" s="24">
        <f t="shared" si="8"/>
        <v>9662412.0243349634</v>
      </c>
      <c r="H188" s="8">
        <f t="shared" si="8"/>
        <v>2061314.5651914589</v>
      </c>
      <c r="I188" s="9">
        <f t="shared" si="7"/>
        <v>62419825.838005483</v>
      </c>
    </row>
    <row r="189" spans="1:9" x14ac:dyDescent="0.2">
      <c r="A189" t="s">
        <v>374</v>
      </c>
      <c r="B189" t="s">
        <v>375</v>
      </c>
      <c r="C189" s="8">
        <v>12068</v>
      </c>
      <c r="D189" s="8">
        <f t="shared" si="8"/>
        <v>2035058.7282897101</v>
      </c>
      <c r="E189" s="19">
        <f t="shared" si="8"/>
        <v>4093038.4720227476</v>
      </c>
      <c r="F189" s="20">
        <f t="shared" si="8"/>
        <v>12279115.416068243</v>
      </c>
      <c r="G189" s="24">
        <f t="shared" si="8"/>
        <v>3508318.690305212</v>
      </c>
      <c r="H189" s="8">
        <f t="shared" si="8"/>
        <v>748441.32059844525</v>
      </c>
      <c r="I189" s="9">
        <f t="shared" si="7"/>
        <v>22663972.627284355</v>
      </c>
    </row>
    <row r="190" spans="1:9" x14ac:dyDescent="0.2">
      <c r="A190" t="s">
        <v>376</v>
      </c>
      <c r="B190" t="s">
        <v>377</v>
      </c>
      <c r="C190" s="8">
        <v>8569</v>
      </c>
      <c r="D190" s="8">
        <f t="shared" si="8"/>
        <v>1445013.1125882107</v>
      </c>
      <c r="E190" s="19">
        <f t="shared" si="8"/>
        <v>2906301.5136528774</v>
      </c>
      <c r="F190" s="20">
        <f t="shared" si="8"/>
        <v>8718904.5409586318</v>
      </c>
      <c r="G190" s="24">
        <f t="shared" si="8"/>
        <v>2491115.5831310377</v>
      </c>
      <c r="H190" s="8">
        <f t="shared" si="8"/>
        <v>531437.99106795469</v>
      </c>
      <c r="I190" s="9">
        <f t="shared" si="7"/>
        <v>16092772.741398713</v>
      </c>
    </row>
    <row r="191" spans="1:9" x14ac:dyDescent="0.2">
      <c r="A191" t="s">
        <v>378</v>
      </c>
      <c r="B191" t="s">
        <v>379</v>
      </c>
      <c r="C191" s="8">
        <v>11626</v>
      </c>
      <c r="D191" s="8">
        <f t="shared" si="8"/>
        <v>1960523.1003559968</v>
      </c>
      <c r="E191" s="19">
        <f t="shared" si="8"/>
        <v>3943127.7159211524</v>
      </c>
      <c r="F191" s="20">
        <f t="shared" si="8"/>
        <v>11829383.147763455</v>
      </c>
      <c r="G191" s="24">
        <f t="shared" si="8"/>
        <v>3379823.7565038446</v>
      </c>
      <c r="H191" s="8">
        <f t="shared" si="8"/>
        <v>721029.06805415358</v>
      </c>
      <c r="I191" s="9">
        <f t="shared" si="7"/>
        <v>21833886.788598605</v>
      </c>
    </row>
    <row r="192" spans="1:9" x14ac:dyDescent="0.2">
      <c r="A192" t="s">
        <v>380</v>
      </c>
      <c r="B192" t="s">
        <v>381</v>
      </c>
      <c r="C192" s="8">
        <v>4006</v>
      </c>
      <c r="D192" s="8">
        <f t="shared" si="8"/>
        <v>675542.3653901706</v>
      </c>
      <c r="E192" s="19">
        <f t="shared" si="8"/>
        <v>1358693.4138981709</v>
      </c>
      <c r="F192" s="20">
        <f t="shared" si="8"/>
        <v>4076080.2416945128</v>
      </c>
      <c r="G192" s="24">
        <f t="shared" si="8"/>
        <v>1164594.3547698609</v>
      </c>
      <c r="H192" s="8">
        <f t="shared" si="8"/>
        <v>248446.79568423697</v>
      </c>
      <c r="I192" s="9">
        <f t="shared" si="7"/>
        <v>7523357.1714369524</v>
      </c>
    </row>
    <row r="193" spans="1:9" x14ac:dyDescent="0.2">
      <c r="A193" t="s">
        <v>382</v>
      </c>
      <c r="B193" t="s">
        <v>383</v>
      </c>
      <c r="C193" s="8">
        <v>16571</v>
      </c>
      <c r="D193" s="8">
        <f t="shared" si="8"/>
        <v>2794411.516944712</v>
      </c>
      <c r="E193" s="19">
        <f t="shared" si="8"/>
        <v>5620296.695383573</v>
      </c>
      <c r="F193" s="20">
        <f t="shared" si="8"/>
        <v>16860890.086150717</v>
      </c>
      <c r="G193" s="24">
        <f t="shared" si="8"/>
        <v>4817397.1674716333</v>
      </c>
      <c r="H193" s="8">
        <f t="shared" si="8"/>
        <v>1027711.3957272818</v>
      </c>
      <c r="I193" s="9">
        <f t="shared" si="7"/>
        <v>31120706.861677915</v>
      </c>
    </row>
    <row r="194" spans="1:9" x14ac:dyDescent="0.2">
      <c r="A194" t="s">
        <v>384</v>
      </c>
      <c r="B194" t="s">
        <v>385</v>
      </c>
      <c r="C194" s="8">
        <v>3760</v>
      </c>
      <c r="D194" s="8">
        <f t="shared" si="8"/>
        <v>634058.73536371475</v>
      </c>
      <c r="E194" s="19">
        <f t="shared" si="8"/>
        <v>1275258.9206832559</v>
      </c>
      <c r="F194" s="20">
        <f t="shared" si="8"/>
        <v>3825776.7620497672</v>
      </c>
      <c r="G194" s="24">
        <f t="shared" si="8"/>
        <v>1093079.074871362</v>
      </c>
      <c r="H194" s="8">
        <f t="shared" si="8"/>
        <v>233190.20263922392</v>
      </c>
      <c r="I194" s="9">
        <f t="shared" si="7"/>
        <v>7061363.6956073241</v>
      </c>
    </row>
    <row r="195" spans="1:9" x14ac:dyDescent="0.2">
      <c r="A195" t="s">
        <v>386</v>
      </c>
      <c r="B195" t="s">
        <v>387</v>
      </c>
      <c r="C195" s="8">
        <v>11502</v>
      </c>
      <c r="D195" s="8">
        <f t="shared" si="8"/>
        <v>1939612.6527003848</v>
      </c>
      <c r="E195" s="19">
        <f t="shared" si="8"/>
        <v>3901071.30470713</v>
      </c>
      <c r="F195" s="20">
        <f t="shared" si="8"/>
        <v>11703213.914121389</v>
      </c>
      <c r="G195" s="24">
        <f t="shared" si="8"/>
        <v>3343775.4040346825</v>
      </c>
      <c r="H195" s="8">
        <f t="shared" si="8"/>
        <v>713338.75286073238</v>
      </c>
      <c r="I195" s="9">
        <f t="shared" si="7"/>
        <v>21601012.028424319</v>
      </c>
    </row>
    <row r="196" spans="1:9" x14ac:dyDescent="0.2">
      <c r="A196" t="s">
        <v>388</v>
      </c>
      <c r="B196" t="s">
        <v>389</v>
      </c>
      <c r="C196" s="8">
        <v>9036</v>
      </c>
      <c r="D196" s="8">
        <f t="shared" si="8"/>
        <v>1523764.556581523</v>
      </c>
      <c r="E196" s="19">
        <f t="shared" si="8"/>
        <v>3064691.3849185905</v>
      </c>
      <c r="F196" s="20">
        <f t="shared" si="8"/>
        <v>9194074.1547557712</v>
      </c>
      <c r="G196" s="24">
        <f t="shared" si="8"/>
        <v>2626878.3299302203</v>
      </c>
      <c r="H196" s="8">
        <f t="shared" si="8"/>
        <v>560400.71038511361</v>
      </c>
      <c r="I196" s="9">
        <f t="shared" si="7"/>
        <v>16969809.136571217</v>
      </c>
    </row>
    <row r="197" spans="1:9" x14ac:dyDescent="0.2">
      <c r="A197" t="s">
        <v>390</v>
      </c>
      <c r="B197" t="s">
        <v>391</v>
      </c>
      <c r="C197" s="8">
        <v>10081</v>
      </c>
      <c r="D197" s="8">
        <f t="shared" si="8"/>
        <v>1699985.6678727684</v>
      </c>
      <c r="E197" s="19">
        <f t="shared" si="8"/>
        <v>3419118.3987786975</v>
      </c>
      <c r="F197" s="20">
        <f t="shared" si="8"/>
        <v>10257355.196336092</v>
      </c>
      <c r="G197" s="24">
        <f t="shared" si="8"/>
        <v>2930672.913238883</v>
      </c>
      <c r="H197" s="8">
        <f t="shared" si="8"/>
        <v>625210.22149096185</v>
      </c>
      <c r="I197" s="9">
        <f t="shared" ref="I197:I260" si="9">SUM(D197:H197)</f>
        <v>18932342.397717401</v>
      </c>
    </row>
    <row r="198" spans="1:9" x14ac:dyDescent="0.2">
      <c r="A198" t="s">
        <v>392</v>
      </c>
      <c r="B198" t="s">
        <v>393</v>
      </c>
      <c r="C198" s="8">
        <v>13285</v>
      </c>
      <c r="D198" s="8">
        <f t="shared" si="8"/>
        <v>2240284.6540709976</v>
      </c>
      <c r="E198" s="19">
        <f t="shared" si="8"/>
        <v>4505801.7982119825</v>
      </c>
      <c r="F198" s="20">
        <f t="shared" si="8"/>
        <v>13517405.394635946</v>
      </c>
      <c r="G198" s="24">
        <f t="shared" si="8"/>
        <v>3862115.8270388418</v>
      </c>
      <c r="H198" s="8">
        <f t="shared" si="8"/>
        <v>823918.04310161958</v>
      </c>
      <c r="I198" s="9">
        <f t="shared" si="9"/>
        <v>24949525.717059389</v>
      </c>
    </row>
    <row r="199" spans="1:9" x14ac:dyDescent="0.2">
      <c r="A199" t="s">
        <v>394</v>
      </c>
      <c r="B199" t="s">
        <v>395</v>
      </c>
      <c r="C199" s="8">
        <v>93774</v>
      </c>
      <c r="D199" s="8">
        <f t="shared" si="8"/>
        <v>15813357.406914093</v>
      </c>
      <c r="E199" s="19">
        <f t="shared" si="8"/>
        <v>31804821.815997776</v>
      </c>
      <c r="F199" s="20">
        <f t="shared" si="8"/>
        <v>95414465.447993323</v>
      </c>
      <c r="G199" s="24">
        <f t="shared" si="8"/>
        <v>27261275.842283804</v>
      </c>
      <c r="H199" s="8">
        <f t="shared" si="8"/>
        <v>5815738.8463538792</v>
      </c>
      <c r="I199" s="9">
        <f t="shared" si="9"/>
        <v>176109659.35954288</v>
      </c>
    </row>
    <row r="200" spans="1:9" x14ac:dyDescent="0.2">
      <c r="A200" t="s">
        <v>396</v>
      </c>
      <c r="B200" t="s">
        <v>397</v>
      </c>
      <c r="C200" s="8">
        <v>24244</v>
      </c>
      <c r="D200" s="8">
        <f t="shared" si="8"/>
        <v>4088329.7819568887</v>
      </c>
      <c r="E200" s="19">
        <f t="shared" si="8"/>
        <v>8222706.7215544824</v>
      </c>
      <c r="F200" s="20">
        <f t="shared" si="8"/>
        <v>24668120.164663445</v>
      </c>
      <c r="G200" s="24">
        <f t="shared" si="8"/>
        <v>7048034.3327609841</v>
      </c>
      <c r="H200" s="8">
        <f t="shared" si="8"/>
        <v>1503580.6576556768</v>
      </c>
      <c r="I200" s="9">
        <f t="shared" si="9"/>
        <v>45530771.658591479</v>
      </c>
    </row>
    <row r="201" spans="1:9" x14ac:dyDescent="0.2">
      <c r="A201" t="s">
        <v>398</v>
      </c>
      <c r="B201" t="s">
        <v>399</v>
      </c>
      <c r="C201" s="8">
        <v>10671</v>
      </c>
      <c r="D201" s="8">
        <f t="shared" si="8"/>
        <v>1799478.9268793087</v>
      </c>
      <c r="E201" s="19">
        <f t="shared" si="8"/>
        <v>3619225.5166518679</v>
      </c>
      <c r="F201" s="20">
        <f t="shared" si="8"/>
        <v>10857676.549955603</v>
      </c>
      <c r="G201" s="24">
        <f t="shared" si="8"/>
        <v>3102193.2999873152</v>
      </c>
      <c r="H201" s="8">
        <f t="shared" si="8"/>
        <v>661801.23733062728</v>
      </c>
      <c r="I201" s="9">
        <f t="shared" si="9"/>
        <v>20040375.53080472</v>
      </c>
    </row>
    <row r="202" spans="1:9" x14ac:dyDescent="0.2">
      <c r="A202" t="s">
        <v>400</v>
      </c>
      <c r="B202" t="s">
        <v>401</v>
      </c>
      <c r="C202" s="8">
        <v>11613</v>
      </c>
      <c r="D202" s="8">
        <f t="shared" si="8"/>
        <v>1958330.8760050053</v>
      </c>
      <c r="E202" s="19">
        <f t="shared" si="8"/>
        <v>3938718.5760358111</v>
      </c>
      <c r="F202" s="20">
        <f t="shared" si="8"/>
        <v>11816155.728107434</v>
      </c>
      <c r="G202" s="24">
        <f t="shared" si="8"/>
        <v>3376044.4937449805</v>
      </c>
      <c r="H202" s="8">
        <f t="shared" si="8"/>
        <v>720222.82533226255</v>
      </c>
      <c r="I202" s="9">
        <f t="shared" si="9"/>
        <v>21809472.499225494</v>
      </c>
    </row>
    <row r="203" spans="1:9" x14ac:dyDescent="0.2">
      <c r="A203" t="s">
        <v>402</v>
      </c>
      <c r="B203" t="s">
        <v>403</v>
      </c>
      <c r="C203" s="8">
        <v>26101</v>
      </c>
      <c r="D203" s="8">
        <f t="shared" si="8"/>
        <v>4401480.5988639146</v>
      </c>
      <c r="E203" s="19">
        <f t="shared" si="8"/>
        <v>8852535.3959451225</v>
      </c>
      <c r="F203" s="20">
        <f t="shared" si="8"/>
        <v>26557606.187835366</v>
      </c>
      <c r="G203" s="24">
        <f t="shared" si="8"/>
        <v>7587887.4822386755</v>
      </c>
      <c r="H203" s="8">
        <f t="shared" si="8"/>
        <v>1618749.3295442509</v>
      </c>
      <c r="I203" s="9">
        <f t="shared" si="9"/>
        <v>49018258.994427331</v>
      </c>
    </row>
    <row r="204" spans="1:9" x14ac:dyDescent="0.2">
      <c r="A204" t="s">
        <v>404</v>
      </c>
      <c r="B204" t="s">
        <v>405</v>
      </c>
      <c r="C204" s="8">
        <v>15435</v>
      </c>
      <c r="D204" s="8">
        <f t="shared" si="8"/>
        <v>2602844.8351965258</v>
      </c>
      <c r="E204" s="19">
        <f t="shared" si="8"/>
        <v>5235005.702326078</v>
      </c>
      <c r="F204" s="20">
        <f t="shared" si="8"/>
        <v>15705017.106978234</v>
      </c>
      <c r="G204" s="24">
        <f t="shared" si="8"/>
        <v>4487147.7448509233</v>
      </c>
      <c r="H204" s="8">
        <f t="shared" si="8"/>
        <v>957258.18556819716</v>
      </c>
      <c r="I204" s="9">
        <f t="shared" si="9"/>
        <v>28987273.574919958</v>
      </c>
    </row>
    <row r="205" spans="1:9" x14ac:dyDescent="0.2">
      <c r="A205" t="s">
        <v>406</v>
      </c>
      <c r="B205" t="s">
        <v>407</v>
      </c>
      <c r="C205" s="8">
        <v>8235</v>
      </c>
      <c r="D205" s="8">
        <f t="shared" si="8"/>
        <v>1388689.8100319658</v>
      </c>
      <c r="E205" s="19">
        <f t="shared" si="8"/>
        <v>2793020.5350602693</v>
      </c>
      <c r="F205" s="20">
        <f t="shared" si="8"/>
        <v>8379061.6051808065</v>
      </c>
      <c r="G205" s="24">
        <f t="shared" si="8"/>
        <v>2394017.6014802307</v>
      </c>
      <c r="H205" s="8">
        <f t="shared" si="8"/>
        <v>510723.75498244917</v>
      </c>
      <c r="I205" s="9">
        <f t="shared" si="9"/>
        <v>15465513.30673572</v>
      </c>
    </row>
    <row r="206" spans="1:9" x14ac:dyDescent="0.2">
      <c r="A206" t="s">
        <v>408</v>
      </c>
      <c r="B206" t="s">
        <v>409</v>
      </c>
      <c r="C206" s="8">
        <v>5685</v>
      </c>
      <c r="D206" s="8">
        <f t="shared" si="8"/>
        <v>958676.57195285067</v>
      </c>
      <c r="E206" s="19">
        <f t="shared" si="8"/>
        <v>1928150.788320295</v>
      </c>
      <c r="F206" s="20">
        <f t="shared" si="8"/>
        <v>5784452.3649608847</v>
      </c>
      <c r="G206" s="24">
        <f t="shared" si="8"/>
        <v>1652700.6757031099</v>
      </c>
      <c r="H206" s="8">
        <f t="shared" si="8"/>
        <v>352576.14414999681</v>
      </c>
      <c r="I206" s="9">
        <f t="shared" si="9"/>
        <v>10676556.545087136</v>
      </c>
    </row>
    <row r="207" spans="1:9" x14ac:dyDescent="0.2">
      <c r="A207" t="s">
        <v>410</v>
      </c>
      <c r="B207" t="s">
        <v>411</v>
      </c>
      <c r="C207" s="8">
        <v>15950</v>
      </c>
      <c r="D207" s="8">
        <f t="shared" si="8"/>
        <v>2689690.6460242691</v>
      </c>
      <c r="E207" s="19">
        <f t="shared" si="8"/>
        <v>5409675.4747068966</v>
      </c>
      <c r="F207" s="20">
        <f t="shared" si="8"/>
        <v>16229026.424120689</v>
      </c>
      <c r="G207" s="24">
        <f t="shared" si="8"/>
        <v>4636864.6926059108</v>
      </c>
      <c r="H207" s="8">
        <f t="shared" si="8"/>
        <v>989197.80108926108</v>
      </c>
      <c r="I207" s="9">
        <f t="shared" si="9"/>
        <v>29954455.038547028</v>
      </c>
    </row>
    <row r="208" spans="1:9" x14ac:dyDescent="0.2">
      <c r="A208" t="s">
        <v>412</v>
      </c>
      <c r="B208" t="s">
        <v>413</v>
      </c>
      <c r="C208" s="8">
        <v>9663</v>
      </c>
      <c r="D208" s="8">
        <f t="shared" si="8"/>
        <v>1629497.2233562702</v>
      </c>
      <c r="E208" s="19">
        <f t="shared" si="8"/>
        <v>3277347.5932346545</v>
      </c>
      <c r="F208" s="20">
        <f t="shared" si="8"/>
        <v>9832042.7797039635</v>
      </c>
      <c r="G208" s="24">
        <f t="shared" si="8"/>
        <v>2809155.0799154178</v>
      </c>
      <c r="H208" s="8">
        <f t="shared" si="8"/>
        <v>599286.4170486225</v>
      </c>
      <c r="I208" s="9">
        <f t="shared" si="9"/>
        <v>18147329.093258929</v>
      </c>
    </row>
    <row r="209" spans="1:9" x14ac:dyDescent="0.2">
      <c r="A209" t="s">
        <v>414</v>
      </c>
      <c r="B209" t="s">
        <v>415</v>
      </c>
      <c r="C209" s="8">
        <v>6995</v>
      </c>
      <c r="D209" s="8">
        <f t="shared" si="8"/>
        <v>1179585.333475847</v>
      </c>
      <c r="E209" s="19">
        <f t="shared" si="8"/>
        <v>2372456.4229200464</v>
      </c>
      <c r="F209" s="20">
        <f t="shared" si="8"/>
        <v>7117369.2687601391</v>
      </c>
      <c r="G209" s="24">
        <f t="shared" si="8"/>
        <v>2033534.076788611</v>
      </c>
      <c r="H209" s="8">
        <f t="shared" si="8"/>
        <v>433820.60304823704</v>
      </c>
      <c r="I209" s="9">
        <f t="shared" si="9"/>
        <v>13136765.704992881</v>
      </c>
    </row>
    <row r="210" spans="1:9" x14ac:dyDescent="0.2">
      <c r="A210" t="s">
        <v>416</v>
      </c>
      <c r="B210" t="s">
        <v>417</v>
      </c>
      <c r="C210" s="8">
        <v>4748</v>
      </c>
      <c r="D210" s="8">
        <f t="shared" si="8"/>
        <v>800667.78603907384</v>
      </c>
      <c r="E210" s="19">
        <f t="shared" si="8"/>
        <v>1610353.5519691752</v>
      </c>
      <c r="F210" s="20">
        <f t="shared" si="8"/>
        <v>4831060.6559075257</v>
      </c>
      <c r="G210" s="24">
        <f t="shared" si="8"/>
        <v>1380303.0445450072</v>
      </c>
      <c r="H210" s="8">
        <f t="shared" si="8"/>
        <v>294464.64950293489</v>
      </c>
      <c r="I210" s="9">
        <f t="shared" si="9"/>
        <v>8916849.6879637167</v>
      </c>
    </row>
    <row r="211" spans="1:9" x14ac:dyDescent="0.2">
      <c r="A211" t="s">
        <v>418</v>
      </c>
      <c r="B211" t="s">
        <v>419</v>
      </c>
      <c r="C211" s="8">
        <v>155592</v>
      </c>
      <c r="D211" s="8">
        <f t="shared" si="8"/>
        <v>26237890.093806148</v>
      </c>
      <c r="E211" s="19">
        <f t="shared" si="8"/>
        <v>52771299.464614131</v>
      </c>
      <c r="F211" s="20">
        <f t="shared" si="8"/>
        <v>158313898.3938424</v>
      </c>
      <c r="G211" s="24">
        <f t="shared" si="8"/>
        <v>45232542.398240685</v>
      </c>
      <c r="H211" s="8">
        <f t="shared" si="8"/>
        <v>9649609.0449580122</v>
      </c>
      <c r="I211" s="9">
        <f t="shared" si="9"/>
        <v>292205239.39546132</v>
      </c>
    </row>
    <row r="212" spans="1:9" x14ac:dyDescent="0.2">
      <c r="A212" t="s">
        <v>420</v>
      </c>
      <c r="B212" t="s">
        <v>421</v>
      </c>
      <c r="C212" s="8">
        <v>21685</v>
      </c>
      <c r="D212" s="8">
        <f t="shared" si="8"/>
        <v>3656798.8500963179</v>
      </c>
      <c r="E212" s="19">
        <f t="shared" si="8"/>
        <v>7354784.493355426</v>
      </c>
      <c r="F212" s="20">
        <f t="shared" si="8"/>
        <v>22064353.480066277</v>
      </c>
      <c r="G212" s="24">
        <f t="shared" si="8"/>
        <v>6304100.9943046505</v>
      </c>
      <c r="H212" s="8">
        <f t="shared" si="8"/>
        <v>1344874.8787849923</v>
      </c>
      <c r="I212" s="9">
        <f t="shared" si="9"/>
        <v>40724912.696607664</v>
      </c>
    </row>
    <row r="213" spans="1:9" x14ac:dyDescent="0.2">
      <c r="A213" t="s">
        <v>422</v>
      </c>
      <c r="B213" t="s">
        <v>423</v>
      </c>
      <c r="C213" s="8">
        <v>11361</v>
      </c>
      <c r="D213" s="8">
        <f t="shared" si="8"/>
        <v>1915835.4501242456</v>
      </c>
      <c r="E213" s="19">
        <f t="shared" si="8"/>
        <v>3853249.095181508</v>
      </c>
      <c r="F213" s="20">
        <f t="shared" si="8"/>
        <v>11559747.285544522</v>
      </c>
      <c r="G213" s="24">
        <f t="shared" si="8"/>
        <v>3302784.9387270063</v>
      </c>
      <c r="H213" s="8">
        <f t="shared" si="8"/>
        <v>704594.12026176148</v>
      </c>
      <c r="I213" s="9">
        <f t="shared" si="9"/>
        <v>21336210.889839042</v>
      </c>
    </row>
    <row r="214" spans="1:9" x14ac:dyDescent="0.2">
      <c r="A214" t="s">
        <v>424</v>
      </c>
      <c r="B214" t="s">
        <v>425</v>
      </c>
      <c r="C214" s="8">
        <v>30384</v>
      </c>
      <c r="D214" s="8">
        <f t="shared" si="8"/>
        <v>5123734.2061944446</v>
      </c>
      <c r="E214" s="19">
        <f t="shared" si="8"/>
        <v>10305177.405861715</v>
      </c>
      <c r="F214" s="20">
        <f t="shared" si="8"/>
        <v>30915532.217585143</v>
      </c>
      <c r="G214" s="24">
        <f t="shared" si="8"/>
        <v>8833009.2050243262</v>
      </c>
      <c r="H214" s="8">
        <f t="shared" si="8"/>
        <v>1884375.2970718562</v>
      </c>
      <c r="I214" s="9">
        <f t="shared" si="9"/>
        <v>57061828.331737481</v>
      </c>
    </row>
    <row r="215" spans="1:9" x14ac:dyDescent="0.2">
      <c r="A215" t="s">
        <v>426</v>
      </c>
      <c r="B215" t="s">
        <v>427</v>
      </c>
      <c r="C215" s="8">
        <v>10725</v>
      </c>
      <c r="D215" s="8">
        <f t="shared" si="8"/>
        <v>1808585.0895680429</v>
      </c>
      <c r="E215" s="19">
        <f t="shared" si="8"/>
        <v>3637540.4054063614</v>
      </c>
      <c r="F215" s="20">
        <f t="shared" si="8"/>
        <v>10912621.216219084</v>
      </c>
      <c r="G215" s="24">
        <f t="shared" si="8"/>
        <v>3117891.7760625952</v>
      </c>
      <c r="H215" s="8">
        <f t="shared" si="8"/>
        <v>665150.24556002032</v>
      </c>
      <c r="I215" s="9">
        <f t="shared" si="9"/>
        <v>20141788.732816104</v>
      </c>
    </row>
    <row r="216" spans="1:9" x14ac:dyDescent="0.2">
      <c r="A216" t="s">
        <v>428</v>
      </c>
      <c r="B216" t="s">
        <v>429</v>
      </c>
      <c r="C216" s="8">
        <v>23611</v>
      </c>
      <c r="D216" s="8">
        <f t="shared" si="8"/>
        <v>3981585.3193278378</v>
      </c>
      <c r="E216" s="19">
        <f t="shared" si="8"/>
        <v>8008015.5255990298</v>
      </c>
      <c r="F216" s="20">
        <f t="shared" si="8"/>
        <v>24024046.57679709</v>
      </c>
      <c r="G216" s="24">
        <f t="shared" si="8"/>
        <v>6864013.3076563114</v>
      </c>
      <c r="H216" s="8">
        <f t="shared" si="8"/>
        <v>1464322.8389666798</v>
      </c>
      <c r="I216" s="9">
        <f t="shared" si="9"/>
        <v>44341983.568346955</v>
      </c>
    </row>
    <row r="217" spans="1:9" x14ac:dyDescent="0.2">
      <c r="A217" t="s">
        <v>430</v>
      </c>
      <c r="B217" t="s">
        <v>431</v>
      </c>
      <c r="C217" s="8">
        <v>4371</v>
      </c>
      <c r="D217" s="8">
        <f t="shared" si="8"/>
        <v>737093.27986031841</v>
      </c>
      <c r="E217" s="19">
        <f t="shared" si="8"/>
        <v>1482488.495294285</v>
      </c>
      <c r="F217" s="20">
        <f t="shared" si="8"/>
        <v>4447465.4858828541</v>
      </c>
      <c r="G217" s="24">
        <f t="shared" si="8"/>
        <v>1270704.4245379583</v>
      </c>
      <c r="H217" s="8">
        <f t="shared" si="8"/>
        <v>271083.61056809779</v>
      </c>
      <c r="I217" s="9">
        <f t="shared" si="9"/>
        <v>8208835.2961435141</v>
      </c>
    </row>
    <row r="218" spans="1:9" x14ac:dyDescent="0.2">
      <c r="A218" t="s">
        <v>432</v>
      </c>
      <c r="B218" t="s">
        <v>433</v>
      </c>
      <c r="C218" s="8">
        <v>10065</v>
      </c>
      <c r="D218" s="8">
        <f t="shared" si="8"/>
        <v>1697287.5455946247</v>
      </c>
      <c r="E218" s="19">
        <f t="shared" si="8"/>
        <v>3413691.7650736622</v>
      </c>
      <c r="F218" s="20">
        <f t="shared" si="8"/>
        <v>10241075.295220986</v>
      </c>
      <c r="G218" s="24">
        <f t="shared" si="8"/>
        <v>2926021.5129202818</v>
      </c>
      <c r="H218" s="8">
        <f t="shared" si="8"/>
        <v>624217.92275632685</v>
      </c>
      <c r="I218" s="9">
        <f t="shared" si="9"/>
        <v>18902294.04156588</v>
      </c>
    </row>
    <row r="219" spans="1:9" x14ac:dyDescent="0.2">
      <c r="A219" t="s">
        <v>434</v>
      </c>
      <c r="B219" t="s">
        <v>435</v>
      </c>
      <c r="C219" s="8">
        <v>8637</v>
      </c>
      <c r="D219" s="8">
        <f t="shared" si="8"/>
        <v>1456480.1322703203</v>
      </c>
      <c r="E219" s="19">
        <f t="shared" si="8"/>
        <v>2929364.7068992769</v>
      </c>
      <c r="F219" s="20">
        <f t="shared" si="8"/>
        <v>8788094.1206978299</v>
      </c>
      <c r="G219" s="24">
        <f t="shared" si="8"/>
        <v>2510884.0344850942</v>
      </c>
      <c r="H219" s="8">
        <f t="shared" si="8"/>
        <v>535655.26069015346</v>
      </c>
      <c r="I219" s="9">
        <f t="shared" si="9"/>
        <v>16220478.255042674</v>
      </c>
    </row>
    <row r="220" spans="1:9" x14ac:dyDescent="0.2">
      <c r="A220" t="s">
        <v>436</v>
      </c>
      <c r="B220" t="s">
        <v>437</v>
      </c>
      <c r="C220" s="8">
        <v>16301</v>
      </c>
      <c r="D220" s="8">
        <f t="shared" si="8"/>
        <v>2748880.703501041</v>
      </c>
      <c r="E220" s="19">
        <f t="shared" si="8"/>
        <v>5528722.2516111042</v>
      </c>
      <c r="F220" s="20">
        <f t="shared" si="8"/>
        <v>16586166.754833313</v>
      </c>
      <c r="G220" s="24">
        <f t="shared" si="8"/>
        <v>4738904.7870952319</v>
      </c>
      <c r="H220" s="8">
        <f t="shared" si="8"/>
        <v>1010966.3545803162</v>
      </c>
      <c r="I220" s="9">
        <f t="shared" si="9"/>
        <v>30613640.851621006</v>
      </c>
    </row>
    <row r="221" spans="1:9" x14ac:dyDescent="0.2">
      <c r="A221" t="s">
        <v>438</v>
      </c>
      <c r="B221" t="s">
        <v>439</v>
      </c>
      <c r="C221" s="8">
        <v>5717</v>
      </c>
      <c r="D221" s="8">
        <f t="shared" si="8"/>
        <v>964072.81650913763</v>
      </c>
      <c r="E221" s="19">
        <f t="shared" si="8"/>
        <v>1939004.0557303652</v>
      </c>
      <c r="F221" s="20">
        <f t="shared" si="8"/>
        <v>5817012.1671910957</v>
      </c>
      <c r="G221" s="24">
        <f t="shared" si="8"/>
        <v>1662003.476340313</v>
      </c>
      <c r="H221" s="8">
        <f t="shared" si="8"/>
        <v>354560.7416192668</v>
      </c>
      <c r="I221" s="9">
        <f t="shared" si="9"/>
        <v>10736653.257390179</v>
      </c>
    </row>
    <row r="222" spans="1:9" x14ac:dyDescent="0.2">
      <c r="A222" t="s">
        <v>440</v>
      </c>
      <c r="B222" t="s">
        <v>441</v>
      </c>
      <c r="C222" s="8">
        <v>153935</v>
      </c>
      <c r="D222" s="8">
        <f t="shared" si="8"/>
        <v>25958465.805375915</v>
      </c>
      <c r="E222" s="19">
        <f t="shared" si="8"/>
        <v>52209303.71153643</v>
      </c>
      <c r="F222" s="20">
        <f t="shared" si="8"/>
        <v>156627911.13460928</v>
      </c>
      <c r="G222" s="24">
        <f t="shared" si="8"/>
        <v>44750831.752745509</v>
      </c>
      <c r="H222" s="8">
        <f t="shared" si="8"/>
        <v>9546844.1072523762</v>
      </c>
      <c r="I222" s="9">
        <f t="shared" si="9"/>
        <v>289093356.51151949</v>
      </c>
    </row>
    <row r="223" spans="1:9" x14ac:dyDescent="0.2">
      <c r="A223" t="s">
        <v>442</v>
      </c>
      <c r="B223" t="s">
        <v>443</v>
      </c>
      <c r="C223" s="8">
        <v>22881</v>
      </c>
      <c r="D223" s="8">
        <f t="shared" ref="D223:H254" si="10">(D$5/$C$5)*$C223</f>
        <v>3858483.4903875422</v>
      </c>
      <c r="E223" s="19">
        <f t="shared" si="10"/>
        <v>7760425.3628068026</v>
      </c>
      <c r="F223" s="20">
        <f t="shared" si="10"/>
        <v>23281276.088420406</v>
      </c>
      <c r="G223" s="24">
        <f t="shared" si="10"/>
        <v>6651793.168120116</v>
      </c>
      <c r="H223" s="8">
        <f t="shared" si="10"/>
        <v>1419049.2091989582</v>
      </c>
      <c r="I223" s="9">
        <f t="shared" si="9"/>
        <v>42971027.318933822</v>
      </c>
    </row>
    <row r="224" spans="1:9" x14ac:dyDescent="0.2">
      <c r="A224" t="s">
        <v>444</v>
      </c>
      <c r="B224" t="s">
        <v>445</v>
      </c>
      <c r="C224" s="8">
        <v>13386</v>
      </c>
      <c r="D224" s="8">
        <f t="shared" si="10"/>
        <v>2257316.5509517784</v>
      </c>
      <c r="E224" s="19">
        <f t="shared" si="10"/>
        <v>4540057.4234750168</v>
      </c>
      <c r="F224" s="20">
        <f t="shared" si="10"/>
        <v>13620172.27042505</v>
      </c>
      <c r="G224" s="24">
        <f t="shared" si="10"/>
        <v>3891477.7915500142</v>
      </c>
      <c r="H224" s="8">
        <f t="shared" si="10"/>
        <v>830181.92886400304</v>
      </c>
      <c r="I224" s="9">
        <f t="shared" si="9"/>
        <v>25139205.965265859</v>
      </c>
    </row>
    <row r="225" spans="1:9" x14ac:dyDescent="0.2">
      <c r="A225" t="s">
        <v>446</v>
      </c>
      <c r="B225" t="s">
        <v>447</v>
      </c>
      <c r="C225" s="8">
        <v>26226</v>
      </c>
      <c r="D225" s="8">
        <f t="shared" si="10"/>
        <v>4422559.6791619109</v>
      </c>
      <c r="E225" s="19">
        <f t="shared" si="10"/>
        <v>8894930.97176571</v>
      </c>
      <c r="F225" s="20">
        <f t="shared" si="10"/>
        <v>26684792.915297128</v>
      </c>
      <c r="G225" s="24">
        <f t="shared" si="10"/>
        <v>7624226.5472277505</v>
      </c>
      <c r="H225" s="8">
        <f t="shared" si="10"/>
        <v>1626501.6634085868</v>
      </c>
      <c r="I225" s="9">
        <f t="shared" si="9"/>
        <v>49253011.776861086</v>
      </c>
    </row>
    <row r="226" spans="1:9" x14ac:dyDescent="0.2">
      <c r="A226" t="s">
        <v>448</v>
      </c>
      <c r="B226" t="s">
        <v>449</v>
      </c>
      <c r="C226" s="8">
        <v>14115</v>
      </c>
      <c r="D226" s="8">
        <f t="shared" si="10"/>
        <v>2380249.7472496899</v>
      </c>
      <c r="E226" s="19">
        <f t="shared" si="10"/>
        <v>4787308.4216606794</v>
      </c>
      <c r="F226" s="20">
        <f t="shared" si="10"/>
        <v>14361925.264982039</v>
      </c>
      <c r="G226" s="24">
        <f t="shared" si="10"/>
        <v>4103407.2185662966</v>
      </c>
      <c r="H226" s="8">
        <f t="shared" si="10"/>
        <v>875393.53996080998</v>
      </c>
      <c r="I226" s="9">
        <f t="shared" si="9"/>
        <v>26508284.192419514</v>
      </c>
    </row>
    <row r="227" spans="1:9" x14ac:dyDescent="0.2">
      <c r="A227" t="s">
        <v>450</v>
      </c>
      <c r="B227" t="s">
        <v>451</v>
      </c>
      <c r="C227" s="8">
        <v>6792</v>
      </c>
      <c r="D227" s="8">
        <f t="shared" si="10"/>
        <v>1145352.9070719017</v>
      </c>
      <c r="E227" s="19">
        <f t="shared" si="10"/>
        <v>2303606.0077874134</v>
      </c>
      <c r="F227" s="20">
        <f t="shared" si="10"/>
        <v>6910818.0233622389</v>
      </c>
      <c r="G227" s="24">
        <f t="shared" si="10"/>
        <v>1974519.435246354</v>
      </c>
      <c r="H227" s="8">
        <f t="shared" si="10"/>
        <v>421230.81285255554</v>
      </c>
      <c r="I227" s="9">
        <f t="shared" si="9"/>
        <v>12755527.186320465</v>
      </c>
    </row>
    <row r="228" spans="1:9" x14ac:dyDescent="0.2">
      <c r="A228" t="s">
        <v>452</v>
      </c>
      <c r="B228" t="s">
        <v>453</v>
      </c>
      <c r="C228" s="8">
        <v>10087</v>
      </c>
      <c r="D228" s="8">
        <f t="shared" si="10"/>
        <v>1700997.4637270721</v>
      </c>
      <c r="E228" s="19">
        <f t="shared" si="10"/>
        <v>3421153.3864180855</v>
      </c>
      <c r="F228" s="20">
        <f t="shared" si="10"/>
        <v>10263460.159254257</v>
      </c>
      <c r="G228" s="24">
        <f t="shared" si="10"/>
        <v>2932417.1883583586</v>
      </c>
      <c r="H228" s="8">
        <f t="shared" si="10"/>
        <v>625582.3335164499</v>
      </c>
      <c r="I228" s="9">
        <f t="shared" si="9"/>
        <v>18943610.531274222</v>
      </c>
    </row>
    <row r="229" spans="1:9" x14ac:dyDescent="0.2">
      <c r="A229" t="s">
        <v>454</v>
      </c>
      <c r="B229" t="s">
        <v>455</v>
      </c>
      <c r="C229" s="8">
        <v>10311</v>
      </c>
      <c r="D229" s="8">
        <f t="shared" si="10"/>
        <v>1738771.1756210807</v>
      </c>
      <c r="E229" s="19">
        <f t="shared" si="10"/>
        <v>3497126.2582885772</v>
      </c>
      <c r="F229" s="20">
        <f t="shared" si="10"/>
        <v>10491378.774865732</v>
      </c>
      <c r="G229" s="24">
        <f t="shared" si="10"/>
        <v>2997536.7928187805</v>
      </c>
      <c r="H229" s="8">
        <f t="shared" si="10"/>
        <v>639474.51580133988</v>
      </c>
      <c r="I229" s="9">
        <f t="shared" si="9"/>
        <v>19364287.517395511</v>
      </c>
    </row>
    <row r="230" spans="1:9" x14ac:dyDescent="0.2">
      <c r="A230" t="s">
        <v>456</v>
      </c>
      <c r="B230" t="s">
        <v>457</v>
      </c>
      <c r="C230" s="8">
        <v>15818</v>
      </c>
      <c r="D230" s="8">
        <f t="shared" si="10"/>
        <v>2667431.1372295851</v>
      </c>
      <c r="E230" s="19">
        <f t="shared" si="10"/>
        <v>5364905.7466403563</v>
      </c>
      <c r="F230" s="20">
        <f t="shared" si="10"/>
        <v>16094717.239921069</v>
      </c>
      <c r="G230" s="24">
        <f t="shared" si="10"/>
        <v>4598490.6399774477</v>
      </c>
      <c r="H230" s="8">
        <f t="shared" si="10"/>
        <v>981011.33652852231</v>
      </c>
      <c r="I230" s="9">
        <f t="shared" si="9"/>
        <v>29706556.100296978</v>
      </c>
    </row>
    <row r="231" spans="1:9" x14ac:dyDescent="0.2">
      <c r="A231" t="s">
        <v>458</v>
      </c>
      <c r="B231" t="s">
        <v>459</v>
      </c>
      <c r="C231" s="8">
        <v>10964</v>
      </c>
      <c r="D231" s="8">
        <f t="shared" si="10"/>
        <v>1848888.291097811</v>
      </c>
      <c r="E231" s="19">
        <f t="shared" si="10"/>
        <v>3718600.7463753237</v>
      </c>
      <c r="F231" s="20">
        <f t="shared" si="10"/>
        <v>11155802.239125971</v>
      </c>
      <c r="G231" s="24">
        <f t="shared" si="10"/>
        <v>3187372.0683217058</v>
      </c>
      <c r="H231" s="8">
        <f t="shared" si="10"/>
        <v>679972.7079086306</v>
      </c>
      <c r="I231" s="9">
        <f t="shared" si="9"/>
        <v>20590636.052829441</v>
      </c>
    </row>
    <row r="232" spans="1:9" x14ac:dyDescent="0.2">
      <c r="A232" t="s">
        <v>460</v>
      </c>
      <c r="B232" t="s">
        <v>461</v>
      </c>
      <c r="C232" s="8">
        <v>6920</v>
      </c>
      <c r="D232" s="8">
        <f t="shared" si="10"/>
        <v>1166937.8852970495</v>
      </c>
      <c r="E232" s="19">
        <f t="shared" si="10"/>
        <v>2347019.0774276941</v>
      </c>
      <c r="F232" s="20">
        <f t="shared" si="10"/>
        <v>7041057.2322830828</v>
      </c>
      <c r="G232" s="24">
        <f t="shared" si="10"/>
        <v>2011730.6377951663</v>
      </c>
      <c r="H232" s="8">
        <f t="shared" si="10"/>
        <v>429169.20272963552</v>
      </c>
      <c r="I232" s="9">
        <f t="shared" si="9"/>
        <v>12995914.035532629</v>
      </c>
    </row>
    <row r="233" spans="1:9" x14ac:dyDescent="0.2">
      <c r="A233" t="s">
        <v>462</v>
      </c>
      <c r="B233" t="s">
        <v>463</v>
      </c>
      <c r="C233" s="8">
        <v>7029</v>
      </c>
      <c r="D233" s="8">
        <f t="shared" si="10"/>
        <v>1185318.8433169019</v>
      </c>
      <c r="E233" s="19">
        <f t="shared" si="10"/>
        <v>2383988.0195432459</v>
      </c>
      <c r="F233" s="20">
        <f t="shared" si="10"/>
        <v>7151964.0586297382</v>
      </c>
      <c r="G233" s="24">
        <f t="shared" si="10"/>
        <v>2043418.3024656393</v>
      </c>
      <c r="H233" s="8">
        <f t="shared" si="10"/>
        <v>435929.23785933643</v>
      </c>
      <c r="I233" s="9">
        <f t="shared" si="9"/>
        <v>13200618.461814864</v>
      </c>
    </row>
    <row r="234" spans="1:9" x14ac:dyDescent="0.2">
      <c r="A234" t="s">
        <v>464</v>
      </c>
      <c r="B234" t="s">
        <v>465</v>
      </c>
      <c r="C234" s="8">
        <v>10886</v>
      </c>
      <c r="D234" s="8">
        <f t="shared" si="10"/>
        <v>1835734.9449918615</v>
      </c>
      <c r="E234" s="19">
        <f t="shared" si="10"/>
        <v>3692145.9070632774</v>
      </c>
      <c r="F234" s="20">
        <f t="shared" si="10"/>
        <v>11076437.721189832</v>
      </c>
      <c r="G234" s="24">
        <f t="shared" si="10"/>
        <v>3164696.4917685231</v>
      </c>
      <c r="H234" s="8">
        <f t="shared" si="10"/>
        <v>675135.251577285</v>
      </c>
      <c r="I234" s="9">
        <f t="shared" si="9"/>
        <v>20444150.316590779</v>
      </c>
    </row>
    <row r="235" spans="1:9" x14ac:dyDescent="0.2">
      <c r="A235" t="s">
        <v>466</v>
      </c>
      <c r="B235" t="s">
        <v>467</v>
      </c>
      <c r="C235" s="8">
        <v>20414</v>
      </c>
      <c r="D235" s="8">
        <f t="shared" si="10"/>
        <v>3442466.7616262962</v>
      </c>
      <c r="E235" s="19">
        <f t="shared" si="10"/>
        <v>6923706.2784116985</v>
      </c>
      <c r="F235" s="20">
        <f t="shared" si="10"/>
        <v>20771118.835235093</v>
      </c>
      <c r="G235" s="24">
        <f t="shared" si="10"/>
        <v>5934605.3814957403</v>
      </c>
      <c r="H235" s="8">
        <f t="shared" si="10"/>
        <v>1266049.1480524247</v>
      </c>
      <c r="I235" s="9">
        <f t="shared" si="9"/>
        <v>38337946.404821247</v>
      </c>
    </row>
    <row r="236" spans="1:9" x14ac:dyDescent="0.2">
      <c r="A236" t="s">
        <v>468</v>
      </c>
      <c r="B236" t="s">
        <v>469</v>
      </c>
      <c r="C236" s="8">
        <v>59382</v>
      </c>
      <c r="D236" s="8">
        <f t="shared" si="10"/>
        <v>10013743.570044711</v>
      </c>
      <c r="E236" s="19">
        <f t="shared" si="10"/>
        <v>20140272.667024761</v>
      </c>
      <c r="F236" s="20">
        <f t="shared" si="10"/>
        <v>60420818.001074277</v>
      </c>
      <c r="G236" s="24">
        <f t="shared" si="10"/>
        <v>17263090.857449792</v>
      </c>
      <c r="H236" s="8">
        <f t="shared" si="10"/>
        <v>3682792.7162559563</v>
      </c>
      <c r="I236" s="9">
        <f t="shared" si="9"/>
        <v>111520717.8118495</v>
      </c>
    </row>
    <row r="237" spans="1:9" x14ac:dyDescent="0.2">
      <c r="A237" t="s">
        <v>470</v>
      </c>
      <c r="B237" t="s">
        <v>471</v>
      </c>
      <c r="C237" s="8">
        <v>52505</v>
      </c>
      <c r="D237" s="8">
        <f t="shared" si="10"/>
        <v>8854056.8883701712</v>
      </c>
      <c r="E237" s="19">
        <f t="shared" si="10"/>
        <v>17807837.667679347</v>
      </c>
      <c r="F237" s="20">
        <f t="shared" si="10"/>
        <v>53423513.003038041</v>
      </c>
      <c r="G237" s="24">
        <f t="shared" si="10"/>
        <v>15263860.858010868</v>
      </c>
      <c r="H237" s="8">
        <f t="shared" si="10"/>
        <v>3256290.3163756523</v>
      </c>
      <c r="I237" s="9">
        <f t="shared" si="9"/>
        <v>98605558.733474091</v>
      </c>
    </row>
    <row r="238" spans="1:9" x14ac:dyDescent="0.2">
      <c r="A238" t="s">
        <v>472</v>
      </c>
      <c r="B238" t="s">
        <v>473</v>
      </c>
      <c r="C238" s="8">
        <v>11112</v>
      </c>
      <c r="D238" s="8">
        <f t="shared" si="10"/>
        <v>1873845.9221706379</v>
      </c>
      <c r="E238" s="19">
        <f t="shared" si="10"/>
        <v>3768797.1081468984</v>
      </c>
      <c r="F238" s="20">
        <f t="shared" si="10"/>
        <v>11306391.324440695</v>
      </c>
      <c r="G238" s="24">
        <f t="shared" si="10"/>
        <v>3230397.5212687701</v>
      </c>
      <c r="H238" s="8">
        <f t="shared" si="10"/>
        <v>689151.47120400437</v>
      </c>
      <c r="I238" s="9">
        <f t="shared" si="9"/>
        <v>20868583.347231008</v>
      </c>
    </row>
    <row r="239" spans="1:9" x14ac:dyDescent="0.2">
      <c r="A239" t="s">
        <v>474</v>
      </c>
      <c r="B239" t="s">
        <v>475</v>
      </c>
      <c r="C239" s="8">
        <v>15469</v>
      </c>
      <c r="D239" s="8">
        <f t="shared" si="10"/>
        <v>2608578.3450375809</v>
      </c>
      <c r="E239" s="19">
        <f t="shared" si="10"/>
        <v>5246537.298949278</v>
      </c>
      <c r="F239" s="20">
        <f t="shared" si="10"/>
        <v>15739611.896847833</v>
      </c>
      <c r="G239" s="24">
        <f t="shared" si="10"/>
        <v>4497031.9705279516</v>
      </c>
      <c r="H239" s="8">
        <f t="shared" si="10"/>
        <v>959366.82037929655</v>
      </c>
      <c r="I239" s="9">
        <f t="shared" si="9"/>
        <v>29051126.33174194</v>
      </c>
    </row>
    <row r="240" spans="1:9" x14ac:dyDescent="0.2">
      <c r="A240" t="s">
        <v>476</v>
      </c>
      <c r="B240" t="s">
        <v>477</v>
      </c>
      <c r="C240" s="8">
        <v>23185</v>
      </c>
      <c r="D240" s="8">
        <f t="shared" si="10"/>
        <v>3909747.8136722678</v>
      </c>
      <c r="E240" s="19">
        <f t="shared" si="10"/>
        <v>7863531.4032024695</v>
      </c>
      <c r="F240" s="20">
        <f t="shared" si="10"/>
        <v>23590594.209607407</v>
      </c>
      <c r="G240" s="24">
        <f t="shared" si="10"/>
        <v>6740169.7741735447</v>
      </c>
      <c r="H240" s="8">
        <f t="shared" si="10"/>
        <v>1437902.8851570231</v>
      </c>
      <c r="I240" s="9">
        <f t="shared" si="9"/>
        <v>43541946.08581271</v>
      </c>
    </row>
    <row r="241" spans="1:9" x14ac:dyDescent="0.2">
      <c r="A241" t="s">
        <v>478</v>
      </c>
      <c r="B241" t="s">
        <v>479</v>
      </c>
      <c r="C241" s="8">
        <v>26921</v>
      </c>
      <c r="D241" s="8">
        <f t="shared" si="10"/>
        <v>4539759.3656187672</v>
      </c>
      <c r="E241" s="19">
        <f t="shared" si="10"/>
        <v>9130650.3733281735</v>
      </c>
      <c r="F241" s="20">
        <f t="shared" si="10"/>
        <v>27391951.119984519</v>
      </c>
      <c r="G241" s="24">
        <f t="shared" si="10"/>
        <v>7826271.7485670047</v>
      </c>
      <c r="H241" s="8">
        <f t="shared" si="10"/>
        <v>1669604.6396942944</v>
      </c>
      <c r="I241" s="9">
        <f t="shared" si="9"/>
        <v>50558237.247192763</v>
      </c>
    </row>
    <row r="242" spans="1:9" x14ac:dyDescent="0.2">
      <c r="A242" t="s">
        <v>480</v>
      </c>
      <c r="B242" t="s">
        <v>481</v>
      </c>
      <c r="C242" s="8">
        <v>5921</v>
      </c>
      <c r="D242" s="8">
        <f t="shared" si="10"/>
        <v>998473.87555546686</v>
      </c>
      <c r="E242" s="19">
        <f t="shared" si="10"/>
        <v>2008193.6354695633</v>
      </c>
      <c r="F242" s="20">
        <f t="shared" si="10"/>
        <v>6024580.906408689</v>
      </c>
      <c r="G242" s="24">
        <f t="shared" si="10"/>
        <v>1721308.8304024825</v>
      </c>
      <c r="H242" s="8">
        <f t="shared" si="10"/>
        <v>367212.550485863</v>
      </c>
      <c r="I242" s="9">
        <f t="shared" si="9"/>
        <v>11119769.798322065</v>
      </c>
    </row>
    <row r="243" spans="1:9" x14ac:dyDescent="0.2">
      <c r="A243" t="s">
        <v>482</v>
      </c>
      <c r="B243" t="s">
        <v>483</v>
      </c>
      <c r="C243" s="8">
        <v>9593</v>
      </c>
      <c r="D243" s="8">
        <f t="shared" si="10"/>
        <v>1617692.9383893926</v>
      </c>
      <c r="E243" s="19">
        <f t="shared" si="10"/>
        <v>3253606.0707751261</v>
      </c>
      <c r="F243" s="20">
        <f t="shared" si="10"/>
        <v>9760818.2123253774</v>
      </c>
      <c r="G243" s="24">
        <f t="shared" si="10"/>
        <v>2788805.2035215362</v>
      </c>
      <c r="H243" s="8">
        <f t="shared" si="10"/>
        <v>594945.11008459446</v>
      </c>
      <c r="I243" s="9">
        <f t="shared" si="9"/>
        <v>18015867.535096023</v>
      </c>
    </row>
    <row r="244" spans="1:9" x14ac:dyDescent="0.2">
      <c r="A244" t="s">
        <v>484</v>
      </c>
      <c r="B244" t="s">
        <v>485</v>
      </c>
      <c r="C244" s="8">
        <v>11672</v>
      </c>
      <c r="D244" s="8">
        <f t="shared" si="10"/>
        <v>1968280.2019056594</v>
      </c>
      <c r="E244" s="19">
        <f t="shared" si="10"/>
        <v>3958729.287823128</v>
      </c>
      <c r="F244" s="20">
        <f t="shared" si="10"/>
        <v>11876187.863469385</v>
      </c>
      <c r="G244" s="24">
        <f t="shared" si="10"/>
        <v>3393196.532419824</v>
      </c>
      <c r="H244" s="8">
        <f t="shared" si="10"/>
        <v>723881.92691622919</v>
      </c>
      <c r="I244" s="9">
        <f t="shared" si="9"/>
        <v>21920275.812534224</v>
      </c>
    </row>
    <row r="245" spans="1:9" x14ac:dyDescent="0.2">
      <c r="A245" t="s">
        <v>486</v>
      </c>
      <c r="B245" t="s">
        <v>487</v>
      </c>
      <c r="C245" s="8">
        <v>9476</v>
      </c>
      <c r="D245" s="8">
        <f t="shared" si="10"/>
        <v>1597962.9192304683</v>
      </c>
      <c r="E245" s="19">
        <f t="shared" si="10"/>
        <v>3213923.8118070564</v>
      </c>
      <c r="F245" s="20">
        <f t="shared" si="10"/>
        <v>9641771.4354211688</v>
      </c>
      <c r="G245" s="24">
        <f t="shared" si="10"/>
        <v>2754791.8386917626</v>
      </c>
      <c r="H245" s="8">
        <f t="shared" si="10"/>
        <v>587688.925587576</v>
      </c>
      <c r="I245" s="9">
        <f t="shared" si="9"/>
        <v>17796138.930738032</v>
      </c>
    </row>
    <row r="246" spans="1:9" x14ac:dyDescent="0.2">
      <c r="A246" t="s">
        <v>488</v>
      </c>
      <c r="B246" t="s">
        <v>489</v>
      </c>
      <c r="C246" s="8">
        <v>18936</v>
      </c>
      <c r="D246" s="8">
        <f t="shared" si="10"/>
        <v>3193227.7161827935</v>
      </c>
      <c r="E246" s="19">
        <f t="shared" si="10"/>
        <v>6422420.989909078</v>
      </c>
      <c r="F246" s="20">
        <f t="shared" si="10"/>
        <v>19267262.969727233</v>
      </c>
      <c r="G246" s="24">
        <f t="shared" si="10"/>
        <v>5504932.2770649232</v>
      </c>
      <c r="H246" s="8">
        <f t="shared" si="10"/>
        <v>1174385.5524405171</v>
      </c>
      <c r="I246" s="9">
        <f t="shared" si="9"/>
        <v>35562229.50532455</v>
      </c>
    </row>
    <row r="247" spans="1:9" x14ac:dyDescent="0.2">
      <c r="A247" t="s">
        <v>490</v>
      </c>
      <c r="B247" t="s">
        <v>491</v>
      </c>
      <c r="C247" s="8">
        <v>102355</v>
      </c>
      <c r="D247" s="8">
        <f t="shared" si="10"/>
        <v>17260394.111210912</v>
      </c>
      <c r="E247" s="19">
        <f t="shared" si="10"/>
        <v>34715193.304929428</v>
      </c>
      <c r="F247" s="20">
        <f t="shared" si="10"/>
        <v>104145579.91478828</v>
      </c>
      <c r="G247" s="24">
        <f t="shared" si="10"/>
        <v>29755879.975653794</v>
      </c>
      <c r="H247" s="8">
        <f t="shared" si="10"/>
        <v>6347921.0614728099</v>
      </c>
      <c r="I247" s="9">
        <f t="shared" si="9"/>
        <v>192224968.36805522</v>
      </c>
    </row>
    <row r="248" spans="1:9" x14ac:dyDescent="0.2">
      <c r="A248" t="s">
        <v>492</v>
      </c>
      <c r="B248" t="s">
        <v>493</v>
      </c>
      <c r="C248" s="8">
        <v>39257</v>
      </c>
      <c r="D248" s="8">
        <f t="shared" si="10"/>
        <v>6620011.6420673802</v>
      </c>
      <c r="E248" s="19">
        <f t="shared" si="10"/>
        <v>13314584.959910259</v>
      </c>
      <c r="F248" s="20">
        <f t="shared" si="10"/>
        <v>39943754.879730776</v>
      </c>
      <c r="G248" s="24">
        <f t="shared" si="10"/>
        <v>11412501.394208793</v>
      </c>
      <c r="H248" s="8">
        <f t="shared" si="10"/>
        <v>2434666.9640978761</v>
      </c>
      <c r="I248" s="9">
        <f t="shared" si="9"/>
        <v>73725519.840015084</v>
      </c>
    </row>
    <row r="249" spans="1:9" x14ac:dyDescent="0.2">
      <c r="A249" t="s">
        <v>494</v>
      </c>
      <c r="B249" t="s">
        <v>495</v>
      </c>
      <c r="C249" s="8">
        <v>25686</v>
      </c>
      <c r="D249" s="8">
        <f t="shared" si="10"/>
        <v>4331498.0522745689</v>
      </c>
      <c r="E249" s="19">
        <f t="shared" si="10"/>
        <v>8711782.0842207745</v>
      </c>
      <c r="F249" s="20">
        <f t="shared" si="10"/>
        <v>26135346.25266232</v>
      </c>
      <c r="G249" s="24">
        <f t="shared" si="10"/>
        <v>7467241.7864749487</v>
      </c>
      <c r="H249" s="8">
        <f t="shared" si="10"/>
        <v>1593011.5811146558</v>
      </c>
      <c r="I249" s="9">
        <f t="shared" si="9"/>
        <v>48238879.756747276</v>
      </c>
    </row>
    <row r="250" spans="1:9" x14ac:dyDescent="0.2">
      <c r="A250" t="s">
        <v>496</v>
      </c>
      <c r="B250" t="s">
        <v>497</v>
      </c>
      <c r="C250" s="8">
        <v>26889</v>
      </c>
      <c r="D250" s="8">
        <f t="shared" si="10"/>
        <v>4534363.1210624808</v>
      </c>
      <c r="E250" s="19">
        <f t="shared" si="10"/>
        <v>9119797.105918102</v>
      </c>
      <c r="F250" s="20">
        <f t="shared" si="10"/>
        <v>27359391.317754306</v>
      </c>
      <c r="G250" s="24">
        <f t="shared" si="10"/>
        <v>7816968.9479298014</v>
      </c>
      <c r="H250" s="8">
        <f t="shared" si="10"/>
        <v>1667620.0422250244</v>
      </c>
      <c r="I250" s="9">
        <f t="shared" si="9"/>
        <v>50498140.534889713</v>
      </c>
    </row>
    <row r="251" spans="1:9" x14ac:dyDescent="0.2">
      <c r="A251" t="s">
        <v>498</v>
      </c>
      <c r="B251" t="s">
        <v>499</v>
      </c>
      <c r="C251" s="8">
        <v>37548</v>
      </c>
      <c r="D251" s="8">
        <f t="shared" si="10"/>
        <v>6331818.456233182</v>
      </c>
      <c r="E251" s="19">
        <f t="shared" si="10"/>
        <v>12734952.647291195</v>
      </c>
      <c r="F251" s="20">
        <f t="shared" si="10"/>
        <v>38204857.94187358</v>
      </c>
      <c r="G251" s="24">
        <f t="shared" si="10"/>
        <v>10915673.697678166</v>
      </c>
      <c r="H251" s="8">
        <f t="shared" si="10"/>
        <v>2328677.0555046755</v>
      </c>
      <c r="I251" s="9">
        <f t="shared" si="9"/>
        <v>70515979.798580796</v>
      </c>
    </row>
    <row r="252" spans="1:9" x14ac:dyDescent="0.2">
      <c r="A252" t="s">
        <v>500</v>
      </c>
      <c r="B252" t="s">
        <v>501</v>
      </c>
      <c r="C252" s="8">
        <v>9336</v>
      </c>
      <c r="D252" s="8">
        <f t="shared" si="10"/>
        <v>1574354.349296713</v>
      </c>
      <c r="E252" s="19">
        <f t="shared" si="10"/>
        <v>3166440.7668879991</v>
      </c>
      <c r="F252" s="20">
        <f t="shared" si="10"/>
        <v>9499322.3006639965</v>
      </c>
      <c r="G252" s="24">
        <f t="shared" si="10"/>
        <v>2714092.0859039989</v>
      </c>
      <c r="H252" s="8">
        <f t="shared" si="10"/>
        <v>579006.31165951979</v>
      </c>
      <c r="I252" s="9">
        <f t="shared" si="9"/>
        <v>17533215.814412225</v>
      </c>
    </row>
    <row r="253" spans="1:9" x14ac:dyDescent="0.2">
      <c r="A253" t="s">
        <v>502</v>
      </c>
      <c r="B253" t="s">
        <v>503</v>
      </c>
      <c r="C253" s="8">
        <v>17958</v>
      </c>
      <c r="D253" s="8">
        <f t="shared" si="10"/>
        <v>3028304.9919312741</v>
      </c>
      <c r="E253" s="19">
        <f t="shared" si="10"/>
        <v>6090718.004688805</v>
      </c>
      <c r="F253" s="20">
        <f t="shared" si="10"/>
        <v>18272154.014066417</v>
      </c>
      <c r="G253" s="24">
        <f t="shared" si="10"/>
        <v>5220615.4325904045</v>
      </c>
      <c r="H253" s="8">
        <f t="shared" si="10"/>
        <v>1113731.2922859529</v>
      </c>
      <c r="I253" s="9">
        <f t="shared" si="9"/>
        <v>33725523.735562854</v>
      </c>
    </row>
    <row r="254" spans="1:9" x14ac:dyDescent="0.2">
      <c r="A254" t="s">
        <v>504</v>
      </c>
      <c r="B254" t="s">
        <v>505</v>
      </c>
      <c r="C254" s="8">
        <v>25165</v>
      </c>
      <c r="D254" s="8">
        <f t="shared" si="10"/>
        <v>4243640.4455925217</v>
      </c>
      <c r="E254" s="19">
        <f t="shared" si="10"/>
        <v>8535077.3242005669</v>
      </c>
      <c r="F254" s="20">
        <f t="shared" si="10"/>
        <v>25605231.972601701</v>
      </c>
      <c r="G254" s="24">
        <f t="shared" si="10"/>
        <v>7315780.5636004861</v>
      </c>
      <c r="H254" s="8">
        <f t="shared" si="10"/>
        <v>1560699.8535681036</v>
      </c>
      <c r="I254" s="9">
        <f t="shared" si="9"/>
        <v>47260430.159563385</v>
      </c>
    </row>
    <row r="255" spans="1:9" x14ac:dyDescent="0.2">
      <c r="A255" t="s">
        <v>506</v>
      </c>
      <c r="B255" t="s">
        <v>507</v>
      </c>
      <c r="C255" s="8">
        <v>99391</v>
      </c>
      <c r="D255" s="8">
        <f t="shared" ref="D255:H286" si="11">(D$5/$C$5)*$C255</f>
        <v>16760566.959184835</v>
      </c>
      <c r="E255" s="19">
        <f t="shared" si="11"/>
        <v>33709909.411071673</v>
      </c>
      <c r="F255" s="20">
        <f t="shared" si="11"/>
        <v>101129728.233215</v>
      </c>
      <c r="G255" s="24">
        <f t="shared" si="11"/>
        <v>28894208.066632859</v>
      </c>
      <c r="H255" s="8">
        <f t="shared" si="11"/>
        <v>6164097.7208816772</v>
      </c>
      <c r="I255" s="9">
        <f t="shared" si="9"/>
        <v>186658510.39098606</v>
      </c>
    </row>
    <row r="256" spans="1:9" x14ac:dyDescent="0.2">
      <c r="A256" t="s">
        <v>508</v>
      </c>
      <c r="B256" t="s">
        <v>509</v>
      </c>
      <c r="C256" s="8">
        <v>18317</v>
      </c>
      <c r="D256" s="8">
        <f t="shared" si="11"/>
        <v>3088844.1105471179</v>
      </c>
      <c r="E256" s="19">
        <f t="shared" si="11"/>
        <v>6212478.098445531</v>
      </c>
      <c r="F256" s="20">
        <f t="shared" si="11"/>
        <v>18637434.295336593</v>
      </c>
      <c r="G256" s="24">
        <f t="shared" si="11"/>
        <v>5324981.2272390267</v>
      </c>
      <c r="H256" s="8">
        <f t="shared" si="11"/>
        <v>1135995.9951443258</v>
      </c>
      <c r="I256" s="9">
        <f t="shared" si="9"/>
        <v>34399733.726712592</v>
      </c>
    </row>
    <row r="257" spans="1:9" x14ac:dyDescent="0.2">
      <c r="A257" t="s">
        <v>510</v>
      </c>
      <c r="B257" t="s">
        <v>511</v>
      </c>
      <c r="C257" s="8">
        <v>19207</v>
      </c>
      <c r="D257" s="8">
        <f t="shared" si="11"/>
        <v>3238927.1622688482</v>
      </c>
      <c r="E257" s="19">
        <f t="shared" si="11"/>
        <v>6514334.5982881105</v>
      </c>
      <c r="F257" s="20">
        <f t="shared" si="11"/>
        <v>19543003.79486433</v>
      </c>
      <c r="G257" s="24">
        <f t="shared" si="11"/>
        <v>5583715.3699612366</v>
      </c>
      <c r="H257" s="8">
        <f t="shared" si="11"/>
        <v>1191192.6122583973</v>
      </c>
      <c r="I257" s="9">
        <f t="shared" si="9"/>
        <v>36071173.537640922</v>
      </c>
    </row>
    <row r="258" spans="1:9" x14ac:dyDescent="0.2">
      <c r="A258" t="s">
        <v>512</v>
      </c>
      <c r="B258" t="s">
        <v>513</v>
      </c>
      <c r="C258" s="8">
        <v>56006</v>
      </c>
      <c r="D258" s="8">
        <f t="shared" si="11"/>
        <v>9444439.7693564389</v>
      </c>
      <c r="E258" s="19">
        <f t="shared" si="11"/>
        <v>18995252.955262348</v>
      </c>
      <c r="F258" s="20">
        <f t="shared" si="11"/>
        <v>56985758.865787037</v>
      </c>
      <c r="G258" s="24">
        <f t="shared" si="11"/>
        <v>16281645.390224868</v>
      </c>
      <c r="H258" s="8">
        <f t="shared" si="11"/>
        <v>3473417.6832479723</v>
      </c>
      <c r="I258" s="9">
        <f t="shared" si="9"/>
        <v>105180514.66387866</v>
      </c>
    </row>
    <row r="259" spans="1:9" x14ac:dyDescent="0.2">
      <c r="A259" t="s">
        <v>514</v>
      </c>
      <c r="B259" t="s">
        <v>515</v>
      </c>
      <c r="C259" s="8">
        <v>5285</v>
      </c>
      <c r="D259" s="8">
        <f t="shared" si="11"/>
        <v>891223.51499926404</v>
      </c>
      <c r="E259" s="19">
        <f t="shared" si="11"/>
        <v>1792484.9456944168</v>
      </c>
      <c r="F259" s="20">
        <f t="shared" si="11"/>
        <v>5377454.8370832503</v>
      </c>
      <c r="G259" s="24">
        <f t="shared" si="11"/>
        <v>1536415.6677380714</v>
      </c>
      <c r="H259" s="8">
        <f t="shared" si="11"/>
        <v>327768.67578412191</v>
      </c>
      <c r="I259" s="9">
        <f t="shared" si="9"/>
        <v>9925347.6412991248</v>
      </c>
    </row>
    <row r="260" spans="1:9" x14ac:dyDescent="0.2">
      <c r="A260" t="s">
        <v>516</v>
      </c>
      <c r="B260" t="s">
        <v>517</v>
      </c>
      <c r="C260" s="8">
        <v>6319</v>
      </c>
      <c r="D260" s="8">
        <f t="shared" si="11"/>
        <v>1065589.6672242857</v>
      </c>
      <c r="E260" s="19">
        <f t="shared" si="11"/>
        <v>2143181.1488823122</v>
      </c>
      <c r="F260" s="20">
        <f t="shared" si="11"/>
        <v>6429543.4466469362</v>
      </c>
      <c r="G260" s="24">
        <f t="shared" si="11"/>
        <v>1837012.413327696</v>
      </c>
      <c r="H260" s="8">
        <f t="shared" si="11"/>
        <v>391895.98150990851</v>
      </c>
      <c r="I260" s="9">
        <f t="shared" si="9"/>
        <v>11867222.65759114</v>
      </c>
    </row>
    <row r="261" spans="1:9" x14ac:dyDescent="0.2">
      <c r="A261" t="s">
        <v>518</v>
      </c>
      <c r="B261" t="s">
        <v>519</v>
      </c>
      <c r="C261" s="8">
        <v>14951</v>
      </c>
      <c r="D261" s="8">
        <f t="shared" si="11"/>
        <v>2521226.6362826861</v>
      </c>
      <c r="E261" s="19">
        <f t="shared" si="11"/>
        <v>5070850.0327487653</v>
      </c>
      <c r="F261" s="20">
        <f t="shared" si="11"/>
        <v>15212550.098246295</v>
      </c>
      <c r="G261" s="24">
        <f t="shared" si="11"/>
        <v>4346442.885213227</v>
      </c>
      <c r="H261" s="8">
        <f t="shared" si="11"/>
        <v>927241.14884548855</v>
      </c>
      <c r="I261" s="9">
        <f t="shared" ref="I261:I295" si="12">SUM(D261:H261)</f>
        <v>28078310.801336464</v>
      </c>
    </row>
    <row r="262" spans="1:9" x14ac:dyDescent="0.2">
      <c r="A262" t="s">
        <v>520</v>
      </c>
      <c r="B262" t="s">
        <v>521</v>
      </c>
      <c r="C262" s="8">
        <v>11643</v>
      </c>
      <c r="D262" s="8">
        <f t="shared" si="11"/>
        <v>1963389.8552765243</v>
      </c>
      <c r="E262" s="19">
        <f t="shared" si="11"/>
        <v>3948893.5142327519</v>
      </c>
      <c r="F262" s="20">
        <f t="shared" si="11"/>
        <v>11846680.542698255</v>
      </c>
      <c r="G262" s="24">
        <f t="shared" si="11"/>
        <v>3384765.8693423588</v>
      </c>
      <c r="H262" s="8">
        <f t="shared" si="11"/>
        <v>722083.38545970328</v>
      </c>
      <c r="I262" s="9">
        <f t="shared" si="12"/>
        <v>21865813.167009588</v>
      </c>
    </row>
    <row r="263" spans="1:9" x14ac:dyDescent="0.2">
      <c r="A263" t="s">
        <v>522</v>
      </c>
      <c r="B263" t="s">
        <v>523</v>
      </c>
      <c r="C263" s="8">
        <v>11626</v>
      </c>
      <c r="D263" s="8">
        <f t="shared" si="11"/>
        <v>1960523.1003559968</v>
      </c>
      <c r="E263" s="19">
        <f t="shared" si="11"/>
        <v>3943127.7159211524</v>
      </c>
      <c r="F263" s="20">
        <f t="shared" si="11"/>
        <v>11829383.147763455</v>
      </c>
      <c r="G263" s="24">
        <f t="shared" si="11"/>
        <v>3379823.7565038446</v>
      </c>
      <c r="H263" s="8">
        <f t="shared" si="11"/>
        <v>721029.06805415358</v>
      </c>
      <c r="I263" s="9">
        <f t="shared" si="12"/>
        <v>21833886.788598605</v>
      </c>
    </row>
    <row r="264" spans="1:9" x14ac:dyDescent="0.2">
      <c r="A264" t="s">
        <v>524</v>
      </c>
      <c r="B264" t="s">
        <v>525</v>
      </c>
      <c r="C264" s="8">
        <v>7040</v>
      </c>
      <c r="D264" s="8">
        <f t="shared" si="11"/>
        <v>1187173.8023831255</v>
      </c>
      <c r="E264" s="19">
        <f t="shared" si="11"/>
        <v>2387718.8302154578</v>
      </c>
      <c r="F264" s="20">
        <f t="shared" si="11"/>
        <v>7163156.4906463725</v>
      </c>
      <c r="G264" s="24">
        <f t="shared" si="11"/>
        <v>2046616.1401846779</v>
      </c>
      <c r="H264" s="8">
        <f t="shared" si="11"/>
        <v>436611.44323939801</v>
      </c>
      <c r="I264" s="9">
        <f t="shared" si="12"/>
        <v>13221276.706669033</v>
      </c>
    </row>
    <row r="265" spans="1:9" x14ac:dyDescent="0.2">
      <c r="A265" t="s">
        <v>526</v>
      </c>
      <c r="B265" t="s">
        <v>527</v>
      </c>
      <c r="C265" s="8">
        <v>10089</v>
      </c>
      <c r="D265" s="8">
        <f t="shared" si="11"/>
        <v>1701334.72901184</v>
      </c>
      <c r="E265" s="19">
        <f t="shared" si="11"/>
        <v>3421831.7156312149</v>
      </c>
      <c r="F265" s="20">
        <f t="shared" si="11"/>
        <v>10265495.146893645</v>
      </c>
      <c r="G265" s="24">
        <f t="shared" si="11"/>
        <v>2932998.6133981841</v>
      </c>
      <c r="H265" s="8">
        <f t="shared" si="11"/>
        <v>625706.37085827929</v>
      </c>
      <c r="I265" s="9">
        <f t="shared" si="12"/>
        <v>18947366.575793162</v>
      </c>
    </row>
    <row r="266" spans="1:9" x14ac:dyDescent="0.2">
      <c r="A266" t="s">
        <v>528</v>
      </c>
      <c r="B266" t="s">
        <v>529</v>
      </c>
      <c r="C266" s="8">
        <v>63744</v>
      </c>
      <c r="D266" s="8">
        <f t="shared" si="11"/>
        <v>10749319.156123573</v>
      </c>
      <c r="E266" s="19">
        <f t="shared" si="11"/>
        <v>21619708.680859964</v>
      </c>
      <c r="F266" s="20">
        <f t="shared" si="11"/>
        <v>64859126.042579882</v>
      </c>
      <c r="G266" s="24">
        <f t="shared" si="11"/>
        <v>18531178.869308539</v>
      </c>
      <c r="H266" s="8">
        <f t="shared" si="11"/>
        <v>3953318.1587858219</v>
      </c>
      <c r="I266" s="9">
        <f t="shared" si="12"/>
        <v>119712650.90765777</v>
      </c>
    </row>
    <row r="267" spans="1:9" x14ac:dyDescent="0.2">
      <c r="A267" t="s">
        <v>530</v>
      </c>
      <c r="B267" t="s">
        <v>531</v>
      </c>
      <c r="C267" s="8">
        <v>7150</v>
      </c>
      <c r="D267" s="8">
        <f t="shared" si="11"/>
        <v>1205723.3930453619</v>
      </c>
      <c r="E267" s="19">
        <f t="shared" si="11"/>
        <v>2425026.9369375743</v>
      </c>
      <c r="F267" s="20">
        <f t="shared" si="11"/>
        <v>7275080.810812722</v>
      </c>
      <c r="G267" s="24">
        <f t="shared" si="11"/>
        <v>2078594.5173750634</v>
      </c>
      <c r="H267" s="8">
        <f t="shared" si="11"/>
        <v>443433.49704001355</v>
      </c>
      <c r="I267" s="9">
        <f t="shared" si="12"/>
        <v>13427859.155210735</v>
      </c>
    </row>
    <row r="268" spans="1:9" x14ac:dyDescent="0.2">
      <c r="A268" t="s">
        <v>532</v>
      </c>
      <c r="B268" t="s">
        <v>533</v>
      </c>
      <c r="C268" s="8">
        <v>2415</v>
      </c>
      <c r="D268" s="8">
        <f t="shared" si="11"/>
        <v>407247.83135727956</v>
      </c>
      <c r="E268" s="19">
        <f t="shared" si="11"/>
        <v>819082.52485374012</v>
      </c>
      <c r="F268" s="20">
        <f t="shared" si="11"/>
        <v>2457247.5745612201</v>
      </c>
      <c r="G268" s="24">
        <f t="shared" si="11"/>
        <v>702070.73558892007</v>
      </c>
      <c r="H268" s="8">
        <f t="shared" si="11"/>
        <v>149775.09025896963</v>
      </c>
      <c r="I268" s="9">
        <f t="shared" si="12"/>
        <v>4535423.7566201296</v>
      </c>
    </row>
    <row r="269" spans="1:9" x14ac:dyDescent="0.2">
      <c r="A269" t="s">
        <v>534</v>
      </c>
      <c r="B269" t="s">
        <v>535</v>
      </c>
      <c r="C269" s="8">
        <v>5416</v>
      </c>
      <c r="D269" s="8">
        <f t="shared" si="11"/>
        <v>913314.39115156361</v>
      </c>
      <c r="E269" s="19">
        <f t="shared" si="11"/>
        <v>1836915.5091543919</v>
      </c>
      <c r="F269" s="20">
        <f t="shared" si="11"/>
        <v>5510746.5274631754</v>
      </c>
      <c r="G269" s="24">
        <f t="shared" si="11"/>
        <v>1574499.0078466216</v>
      </c>
      <c r="H269" s="8">
        <f t="shared" si="11"/>
        <v>335893.12167394592</v>
      </c>
      <c r="I269" s="9">
        <f t="shared" si="12"/>
        <v>10171368.557289697</v>
      </c>
    </row>
    <row r="270" spans="1:9" x14ac:dyDescent="0.2">
      <c r="A270" t="s">
        <v>536</v>
      </c>
      <c r="B270" t="s">
        <v>537</v>
      </c>
      <c r="C270" s="8">
        <v>6754</v>
      </c>
      <c r="D270" s="8">
        <f t="shared" si="11"/>
        <v>1138944.8666613111</v>
      </c>
      <c r="E270" s="19">
        <f t="shared" si="11"/>
        <v>2290717.7527379547</v>
      </c>
      <c r="F270" s="20">
        <f t="shared" si="11"/>
        <v>6872153.2582138637</v>
      </c>
      <c r="G270" s="24">
        <f t="shared" si="11"/>
        <v>1963472.3594896754</v>
      </c>
      <c r="H270" s="8">
        <f t="shared" si="11"/>
        <v>418874.10335779743</v>
      </c>
      <c r="I270" s="9">
        <f t="shared" si="12"/>
        <v>12684162.340460602</v>
      </c>
    </row>
    <row r="271" spans="1:9" x14ac:dyDescent="0.2">
      <c r="A271" t="s">
        <v>538</v>
      </c>
      <c r="B271" t="s">
        <v>539</v>
      </c>
      <c r="C271" s="8">
        <v>3995</v>
      </c>
      <c r="D271" s="8">
        <f t="shared" si="11"/>
        <v>673687.40632394701</v>
      </c>
      <c r="E271" s="19">
        <f t="shared" si="11"/>
        <v>1354962.6032259592</v>
      </c>
      <c r="F271" s="20">
        <f t="shared" si="11"/>
        <v>4064887.8096778779</v>
      </c>
      <c r="G271" s="24">
        <f t="shared" si="11"/>
        <v>1161396.5170508223</v>
      </c>
      <c r="H271" s="8">
        <f t="shared" si="11"/>
        <v>247764.59030417542</v>
      </c>
      <c r="I271" s="9">
        <f t="shared" si="12"/>
        <v>7502698.9265827816</v>
      </c>
    </row>
    <row r="272" spans="1:9" x14ac:dyDescent="0.2">
      <c r="A272" t="s">
        <v>540</v>
      </c>
      <c r="B272" t="s">
        <v>541</v>
      </c>
      <c r="C272" s="8">
        <v>3078</v>
      </c>
      <c r="D272" s="8">
        <f t="shared" si="11"/>
        <v>519051.27325784951</v>
      </c>
      <c r="E272" s="19">
        <f t="shared" si="11"/>
        <v>1043948.6590061333</v>
      </c>
      <c r="F272" s="20">
        <f t="shared" si="11"/>
        <v>3131845.9770184001</v>
      </c>
      <c r="G272" s="24">
        <f t="shared" si="11"/>
        <v>894813.13629097142</v>
      </c>
      <c r="H272" s="8">
        <f t="shared" si="11"/>
        <v>190893.46907540725</v>
      </c>
      <c r="I272" s="9">
        <f t="shared" si="12"/>
        <v>5780552.5146487607</v>
      </c>
    </row>
    <row r="273" spans="1:9" x14ac:dyDescent="0.2">
      <c r="A273" t="s">
        <v>542</v>
      </c>
      <c r="B273" t="s">
        <v>543</v>
      </c>
      <c r="C273" s="8">
        <v>5863</v>
      </c>
      <c r="D273" s="8">
        <f t="shared" si="11"/>
        <v>988693.1822971967</v>
      </c>
      <c r="E273" s="19">
        <f t="shared" si="11"/>
        <v>1988522.0882888108</v>
      </c>
      <c r="F273" s="20">
        <f t="shared" si="11"/>
        <v>5965566.2648664322</v>
      </c>
      <c r="G273" s="24">
        <f t="shared" si="11"/>
        <v>1704447.504247552</v>
      </c>
      <c r="H273" s="8">
        <f t="shared" si="11"/>
        <v>363615.46757281112</v>
      </c>
      <c r="I273" s="9">
        <f t="shared" si="12"/>
        <v>11010844.507272804</v>
      </c>
    </row>
    <row r="274" spans="1:9" x14ac:dyDescent="0.2">
      <c r="A274" t="s">
        <v>544</v>
      </c>
      <c r="B274" t="s">
        <v>545</v>
      </c>
      <c r="C274" s="8">
        <v>2495</v>
      </c>
      <c r="D274" s="8">
        <f t="shared" si="11"/>
        <v>420738.44274799689</v>
      </c>
      <c r="E274" s="19">
        <f t="shared" si="11"/>
        <v>846215.69337891578</v>
      </c>
      <c r="F274" s="20">
        <f t="shared" si="11"/>
        <v>2538647.0801367471</v>
      </c>
      <c r="G274" s="24">
        <f t="shared" si="11"/>
        <v>725327.73718192778</v>
      </c>
      <c r="H274" s="8">
        <f t="shared" si="11"/>
        <v>154736.5839321446</v>
      </c>
      <c r="I274" s="9">
        <f t="shared" si="12"/>
        <v>4685665.5373777319</v>
      </c>
    </row>
    <row r="275" spans="1:9" x14ac:dyDescent="0.2">
      <c r="A275" t="s">
        <v>546</v>
      </c>
      <c r="B275" t="s">
        <v>547</v>
      </c>
      <c r="C275" s="8">
        <v>2549</v>
      </c>
      <c r="D275" s="8">
        <f t="shared" si="11"/>
        <v>429844.60543673113</v>
      </c>
      <c r="E275" s="19">
        <f t="shared" si="11"/>
        <v>864530.58213340933</v>
      </c>
      <c r="F275" s="20">
        <f t="shared" si="11"/>
        <v>2593591.7464002278</v>
      </c>
      <c r="G275" s="24">
        <f t="shared" si="11"/>
        <v>741026.213257208</v>
      </c>
      <c r="H275" s="8">
        <f t="shared" si="11"/>
        <v>158085.5921615377</v>
      </c>
      <c r="I275" s="9">
        <f t="shared" si="12"/>
        <v>4787078.7393891141</v>
      </c>
    </row>
    <row r="276" spans="1:9" x14ac:dyDescent="0.2">
      <c r="A276" t="s">
        <v>548</v>
      </c>
      <c r="B276" t="s">
        <v>549</v>
      </c>
      <c r="C276" s="8">
        <v>8819</v>
      </c>
      <c r="D276" s="8">
        <f t="shared" si="11"/>
        <v>1487171.2731842024</v>
      </c>
      <c r="E276" s="19">
        <f t="shared" si="11"/>
        <v>2991092.6652940512</v>
      </c>
      <c r="F276" s="20">
        <f t="shared" si="11"/>
        <v>8973277.9958821535</v>
      </c>
      <c r="G276" s="24">
        <f t="shared" si="11"/>
        <v>2563793.7131091869</v>
      </c>
      <c r="H276" s="8">
        <f t="shared" si="11"/>
        <v>546942.65879662649</v>
      </c>
      <c r="I276" s="9">
        <f t="shared" si="12"/>
        <v>16562278.306266222</v>
      </c>
    </row>
    <row r="277" spans="1:9" x14ac:dyDescent="0.2">
      <c r="A277" t="s">
        <v>550</v>
      </c>
      <c r="B277" t="s">
        <v>551</v>
      </c>
      <c r="C277" s="8">
        <v>6670</v>
      </c>
      <c r="D277" s="8">
        <f t="shared" si="11"/>
        <v>1124779.7247010579</v>
      </c>
      <c r="E277" s="19">
        <f t="shared" si="11"/>
        <v>2262227.9257865204</v>
      </c>
      <c r="F277" s="20">
        <f t="shared" si="11"/>
        <v>6786683.7773595611</v>
      </c>
      <c r="G277" s="24">
        <f t="shared" si="11"/>
        <v>1939052.5078170174</v>
      </c>
      <c r="H277" s="8">
        <f t="shared" si="11"/>
        <v>413664.53500096372</v>
      </c>
      <c r="I277" s="9">
        <f t="shared" si="12"/>
        <v>12526408.47066512</v>
      </c>
    </row>
    <row r="278" spans="1:9" x14ac:dyDescent="0.2">
      <c r="A278" t="s">
        <v>552</v>
      </c>
      <c r="B278" t="s">
        <v>553</v>
      </c>
      <c r="C278" s="8">
        <v>2787</v>
      </c>
      <c r="D278" s="8">
        <f t="shared" si="11"/>
        <v>469979.17432411516</v>
      </c>
      <c r="E278" s="19">
        <f t="shared" si="11"/>
        <v>945251.75849580695</v>
      </c>
      <c r="F278" s="20">
        <f t="shared" si="11"/>
        <v>2835755.2754874206</v>
      </c>
      <c r="G278" s="24">
        <f t="shared" si="11"/>
        <v>810215.79299640586</v>
      </c>
      <c r="H278" s="8">
        <f t="shared" si="11"/>
        <v>172846.03583923326</v>
      </c>
      <c r="I278" s="9">
        <f t="shared" si="12"/>
        <v>5234048.0371429818</v>
      </c>
    </row>
    <row r="279" spans="1:9" x14ac:dyDescent="0.2">
      <c r="A279" t="s">
        <v>554</v>
      </c>
      <c r="B279" t="s">
        <v>555</v>
      </c>
      <c r="C279" s="8">
        <v>128807</v>
      </c>
      <c r="D279" s="8">
        <f t="shared" si="11"/>
        <v>21721064.767551597</v>
      </c>
      <c r="E279" s="19">
        <f t="shared" si="11"/>
        <v>43686775.477778763</v>
      </c>
      <c r="F279" s="20">
        <f t="shared" si="11"/>
        <v>131060326.43333627</v>
      </c>
      <c r="G279" s="24">
        <f t="shared" si="11"/>
        <v>37445807.552381791</v>
      </c>
      <c r="H279" s="8">
        <f t="shared" si="11"/>
        <v>7988438.9445081158</v>
      </c>
      <c r="I279" s="9">
        <f t="shared" si="12"/>
        <v>241902413.17555654</v>
      </c>
    </row>
    <row r="280" spans="1:9" x14ac:dyDescent="0.2">
      <c r="A280" t="s">
        <v>556</v>
      </c>
      <c r="B280" t="s">
        <v>557</v>
      </c>
      <c r="C280" s="8">
        <v>12260</v>
      </c>
      <c r="D280" s="8">
        <f t="shared" si="11"/>
        <v>2067436.1956274316</v>
      </c>
      <c r="E280" s="19">
        <f t="shared" si="11"/>
        <v>4158158.0764831691</v>
      </c>
      <c r="F280" s="20">
        <f t="shared" si="11"/>
        <v>12474474.229449507</v>
      </c>
      <c r="G280" s="24">
        <f t="shared" si="11"/>
        <v>3564135.4941284307</v>
      </c>
      <c r="H280" s="8">
        <f t="shared" si="11"/>
        <v>760348.90541406523</v>
      </c>
      <c r="I280" s="9">
        <f t="shared" si="12"/>
        <v>23024552.901102602</v>
      </c>
    </row>
    <row r="281" spans="1:9" x14ac:dyDescent="0.2">
      <c r="A281" t="s">
        <v>558</v>
      </c>
      <c r="B281" t="s">
        <v>559</v>
      </c>
      <c r="C281" s="8">
        <v>72563</v>
      </c>
      <c r="D281" s="8">
        <f t="shared" si="11"/>
        <v>12236490.429307776</v>
      </c>
      <c r="E281" s="19">
        <f t="shared" si="11"/>
        <v>24610801.346154016</v>
      </c>
      <c r="F281" s="20">
        <f t="shared" si="11"/>
        <v>73832404.038462043</v>
      </c>
      <c r="G281" s="24">
        <f t="shared" si="11"/>
        <v>21094972.582417727</v>
      </c>
      <c r="H281" s="8">
        <f t="shared" si="11"/>
        <v>4500260.817582448</v>
      </c>
      <c r="I281" s="9">
        <f t="shared" si="12"/>
        <v>136274929.21392402</v>
      </c>
    </row>
    <row r="282" spans="1:9" x14ac:dyDescent="0.2">
      <c r="A282" t="s">
        <v>560</v>
      </c>
      <c r="B282" t="s">
        <v>561</v>
      </c>
      <c r="C282" s="8">
        <v>6244</v>
      </c>
      <c r="D282" s="8">
        <f t="shared" si="11"/>
        <v>1052942.2190454882</v>
      </c>
      <c r="E282" s="19">
        <f t="shared" si="11"/>
        <v>2117743.80338996</v>
      </c>
      <c r="F282" s="20">
        <f t="shared" si="11"/>
        <v>6353231.4101698799</v>
      </c>
      <c r="G282" s="24">
        <f t="shared" si="11"/>
        <v>1815208.9743342511</v>
      </c>
      <c r="H282" s="8">
        <f t="shared" si="11"/>
        <v>387244.58119130693</v>
      </c>
      <c r="I282" s="9">
        <f t="shared" si="12"/>
        <v>11726370.988130886</v>
      </c>
    </row>
    <row r="283" spans="1:9" x14ac:dyDescent="0.2">
      <c r="A283" t="s">
        <v>562</v>
      </c>
      <c r="B283" t="s">
        <v>563</v>
      </c>
      <c r="C283" s="8">
        <v>2799</v>
      </c>
      <c r="D283" s="8">
        <f t="shared" si="11"/>
        <v>472002.76603272278</v>
      </c>
      <c r="E283" s="19">
        <f t="shared" si="11"/>
        <v>949321.73377458332</v>
      </c>
      <c r="F283" s="20">
        <f t="shared" si="11"/>
        <v>2847965.2013237495</v>
      </c>
      <c r="G283" s="24">
        <f t="shared" si="11"/>
        <v>813704.34323535697</v>
      </c>
      <c r="H283" s="8">
        <f t="shared" si="11"/>
        <v>173590.25989020951</v>
      </c>
      <c r="I283" s="9">
        <f t="shared" si="12"/>
        <v>5256584.3042566217</v>
      </c>
    </row>
    <row r="284" spans="1:9" x14ac:dyDescent="0.2">
      <c r="A284" t="s">
        <v>564</v>
      </c>
      <c r="B284" t="s">
        <v>565</v>
      </c>
      <c r="C284" s="8">
        <v>4926</v>
      </c>
      <c r="D284" s="8">
        <f t="shared" si="11"/>
        <v>830684.39638341998</v>
      </c>
      <c r="E284" s="19">
        <f t="shared" si="11"/>
        <v>1670724.851937691</v>
      </c>
      <c r="F284" s="20">
        <f t="shared" si="11"/>
        <v>5012174.5558130732</v>
      </c>
      <c r="G284" s="24">
        <f t="shared" si="11"/>
        <v>1432049.8730894492</v>
      </c>
      <c r="H284" s="8">
        <f t="shared" si="11"/>
        <v>305503.9729257492</v>
      </c>
      <c r="I284" s="9">
        <f t="shared" si="12"/>
        <v>9251137.6501493827</v>
      </c>
    </row>
    <row r="285" spans="1:9" x14ac:dyDescent="0.2">
      <c r="A285" t="s">
        <v>566</v>
      </c>
      <c r="B285" t="s">
        <v>567</v>
      </c>
      <c r="C285" s="8">
        <v>3311</v>
      </c>
      <c r="D285" s="8">
        <f t="shared" si="11"/>
        <v>558342.6789333137</v>
      </c>
      <c r="E285" s="19">
        <f t="shared" si="11"/>
        <v>1122974.0123357074</v>
      </c>
      <c r="F285" s="20">
        <f t="shared" si="11"/>
        <v>3368922.0370071223</v>
      </c>
      <c r="G285" s="24">
        <f t="shared" si="11"/>
        <v>962549.15343060635</v>
      </c>
      <c r="H285" s="8">
        <f t="shared" si="11"/>
        <v>205343.81939852936</v>
      </c>
      <c r="I285" s="9">
        <f t="shared" si="12"/>
        <v>6218131.701105278</v>
      </c>
    </row>
    <row r="286" spans="1:9" x14ac:dyDescent="0.2">
      <c r="A286" t="s">
        <v>568</v>
      </c>
      <c r="B286" t="s">
        <v>569</v>
      </c>
      <c r="C286" s="8">
        <v>15915</v>
      </c>
      <c r="D286" s="8">
        <f t="shared" si="11"/>
        <v>2683788.5035408298</v>
      </c>
      <c r="E286" s="19">
        <f t="shared" si="11"/>
        <v>5397804.7134771319</v>
      </c>
      <c r="F286" s="20">
        <f t="shared" si="11"/>
        <v>16193414.140431395</v>
      </c>
      <c r="G286" s="24">
        <f t="shared" si="11"/>
        <v>4626689.7544089695</v>
      </c>
      <c r="H286" s="8">
        <f t="shared" si="11"/>
        <v>987027.147607247</v>
      </c>
      <c r="I286" s="9">
        <f t="shared" si="12"/>
        <v>29888724.259465575</v>
      </c>
    </row>
    <row r="287" spans="1:9" x14ac:dyDescent="0.2">
      <c r="A287" t="s">
        <v>570</v>
      </c>
      <c r="B287" t="s">
        <v>571</v>
      </c>
      <c r="C287" s="8">
        <v>4308</v>
      </c>
      <c r="D287" s="8">
        <f t="shared" ref="D287:H295" si="13">(D$5/$C$5)*$C287</f>
        <v>726469.42339012853</v>
      </c>
      <c r="E287" s="19">
        <f t="shared" si="13"/>
        <v>1461121.1250807091</v>
      </c>
      <c r="F287" s="20">
        <f t="shared" si="13"/>
        <v>4383363.3752421271</v>
      </c>
      <c r="G287" s="24">
        <f t="shared" si="13"/>
        <v>1252389.5357834648</v>
      </c>
      <c r="H287" s="8">
        <f t="shared" si="13"/>
        <v>267176.43430047249</v>
      </c>
      <c r="I287" s="9">
        <f t="shared" si="12"/>
        <v>8090519.8937969021</v>
      </c>
    </row>
    <row r="288" spans="1:9" x14ac:dyDescent="0.2">
      <c r="A288" t="s">
        <v>572</v>
      </c>
      <c r="B288" t="s">
        <v>573</v>
      </c>
      <c r="C288" s="8">
        <v>6066</v>
      </c>
      <c r="D288" s="8">
        <f t="shared" si="13"/>
        <v>1022925.608701142</v>
      </c>
      <c r="E288" s="19">
        <f t="shared" si="13"/>
        <v>2057372.5034214442</v>
      </c>
      <c r="F288" s="20">
        <f t="shared" si="13"/>
        <v>6172117.5102643324</v>
      </c>
      <c r="G288" s="24">
        <f t="shared" si="13"/>
        <v>1763462.1457898091</v>
      </c>
      <c r="H288" s="8">
        <f t="shared" si="13"/>
        <v>376205.25776849262</v>
      </c>
      <c r="I288" s="9">
        <f t="shared" si="12"/>
        <v>11392083.02594522</v>
      </c>
    </row>
    <row r="289" spans="1:9" x14ac:dyDescent="0.2">
      <c r="A289" t="s">
        <v>574</v>
      </c>
      <c r="B289" t="s">
        <v>575</v>
      </c>
      <c r="C289" s="8">
        <v>17540</v>
      </c>
      <c r="D289" s="8">
        <f t="shared" si="13"/>
        <v>2957816.5474147759</v>
      </c>
      <c r="E289" s="19">
        <f t="shared" si="13"/>
        <v>5948947.1991447629</v>
      </c>
      <c r="F289" s="20">
        <f t="shared" si="13"/>
        <v>17846841.597434286</v>
      </c>
      <c r="G289" s="24">
        <f t="shared" si="13"/>
        <v>5099097.5992669389</v>
      </c>
      <c r="H289" s="8">
        <f t="shared" si="13"/>
        <v>1087807.4878436136</v>
      </c>
      <c r="I289" s="9">
        <f t="shared" si="12"/>
        <v>32940510.431104377</v>
      </c>
    </row>
    <row r="290" spans="1:9" x14ac:dyDescent="0.2">
      <c r="A290" t="s">
        <v>576</v>
      </c>
      <c r="B290" t="s">
        <v>577</v>
      </c>
      <c r="C290" s="8">
        <v>8070</v>
      </c>
      <c r="D290" s="8">
        <f t="shared" si="13"/>
        <v>1360865.4240386114</v>
      </c>
      <c r="E290" s="19">
        <f t="shared" si="13"/>
        <v>2737058.3749770941</v>
      </c>
      <c r="F290" s="20">
        <f t="shared" si="13"/>
        <v>8211175.1249312824</v>
      </c>
      <c r="G290" s="24">
        <f t="shared" si="13"/>
        <v>2346050.0356946522</v>
      </c>
      <c r="H290" s="8">
        <f t="shared" si="13"/>
        <v>500490.67428152583</v>
      </c>
      <c r="I290" s="9">
        <f t="shared" si="12"/>
        <v>15155639.633923166</v>
      </c>
    </row>
    <row r="291" spans="1:9" x14ac:dyDescent="0.2">
      <c r="A291" t="s">
        <v>578</v>
      </c>
      <c r="B291" t="s">
        <v>579</v>
      </c>
      <c r="C291" s="8">
        <v>78120</v>
      </c>
      <c r="D291" s="8">
        <f t="shared" si="13"/>
        <v>13173582.023035478</v>
      </c>
      <c r="E291" s="19">
        <f t="shared" si="13"/>
        <v>26495539.064834028</v>
      </c>
      <c r="F291" s="20">
        <f t="shared" si="13"/>
        <v>79486617.194502085</v>
      </c>
      <c r="G291" s="24">
        <f t="shared" si="13"/>
        <v>22710462.055572022</v>
      </c>
      <c r="H291" s="8">
        <f t="shared" si="13"/>
        <v>4844898.5718553653</v>
      </c>
      <c r="I291" s="9">
        <f t="shared" si="12"/>
        <v>146711098.90979898</v>
      </c>
    </row>
    <row r="292" spans="1:9" x14ac:dyDescent="0.2">
      <c r="A292" t="s">
        <v>580</v>
      </c>
      <c r="B292" t="s">
        <v>581</v>
      </c>
      <c r="C292" s="8">
        <v>42296</v>
      </c>
      <c r="D292" s="8">
        <f t="shared" si="13"/>
        <v>7132486.242272255</v>
      </c>
      <c r="E292" s="19">
        <f t="shared" si="13"/>
        <v>14345306.199260369</v>
      </c>
      <c r="F292" s="20">
        <f t="shared" si="13"/>
        <v>43035918.597781107</v>
      </c>
      <c r="G292" s="24">
        <f t="shared" si="13"/>
        <v>12295976.742223173</v>
      </c>
      <c r="H292" s="8">
        <f t="shared" si="13"/>
        <v>2623141.7050076104</v>
      </c>
      <c r="I292" s="9">
        <f t="shared" si="12"/>
        <v>79432829.48654452</v>
      </c>
    </row>
    <row r="293" spans="1:9" x14ac:dyDescent="0.2">
      <c r="A293" t="s">
        <v>582</v>
      </c>
      <c r="B293" t="s">
        <v>583</v>
      </c>
      <c r="C293" s="8">
        <v>28080</v>
      </c>
      <c r="D293" s="8">
        <f t="shared" si="13"/>
        <v>4735204.5981417848</v>
      </c>
      <c r="E293" s="19">
        <f t="shared" si="13"/>
        <v>9523742.1523366552</v>
      </c>
      <c r="F293" s="20">
        <f t="shared" si="13"/>
        <v>28571226.457009964</v>
      </c>
      <c r="G293" s="24">
        <f t="shared" si="13"/>
        <v>8163207.5591457039</v>
      </c>
      <c r="H293" s="8">
        <f t="shared" si="13"/>
        <v>1741484.2792844169</v>
      </c>
      <c r="I293" s="9">
        <f t="shared" si="12"/>
        <v>52734865.045918524</v>
      </c>
    </row>
    <row r="294" spans="1:9" x14ac:dyDescent="0.2">
      <c r="A294" t="s">
        <v>584</v>
      </c>
      <c r="B294" t="s">
        <v>585</v>
      </c>
      <c r="C294" s="8">
        <v>9678</v>
      </c>
      <c r="D294" s="8">
        <f t="shared" si="13"/>
        <v>1632026.7129920297</v>
      </c>
      <c r="E294" s="19">
        <f t="shared" si="13"/>
        <v>3282435.0623331252</v>
      </c>
      <c r="F294" s="20">
        <f t="shared" si="13"/>
        <v>9847305.186999375</v>
      </c>
      <c r="G294" s="24">
        <f t="shared" si="13"/>
        <v>2813515.7677141069</v>
      </c>
      <c r="H294" s="8">
        <f t="shared" si="13"/>
        <v>600216.69711234281</v>
      </c>
      <c r="I294" s="9">
        <f t="shared" si="12"/>
        <v>18175499.42715098</v>
      </c>
    </row>
    <row r="295" spans="1:9" x14ac:dyDescent="0.2">
      <c r="A295" t="s">
        <v>586</v>
      </c>
      <c r="B295" t="s">
        <v>587</v>
      </c>
      <c r="C295" s="8">
        <v>22877</v>
      </c>
      <c r="D295" s="8">
        <f t="shared" si="13"/>
        <v>3857808.959818006</v>
      </c>
      <c r="E295" s="19">
        <f t="shared" si="13"/>
        <v>7759068.7043805439</v>
      </c>
      <c r="F295" s="20">
        <f t="shared" si="13"/>
        <v>23277206.11314163</v>
      </c>
      <c r="G295" s="24">
        <f t="shared" si="13"/>
        <v>6650630.318040465</v>
      </c>
      <c r="H295" s="8">
        <f t="shared" si="13"/>
        <v>1418801.1345152995</v>
      </c>
      <c r="I295" s="9">
        <f t="shared" si="12"/>
        <v>42963515.229895949</v>
      </c>
    </row>
    <row r="296" spans="1:9" x14ac:dyDescent="0.2">
      <c r="D296" s="8"/>
      <c r="E296" s="8"/>
      <c r="F296" s="8"/>
      <c r="G296" s="8"/>
      <c r="H296" s="8"/>
      <c r="I296" s="9"/>
    </row>
    <row r="297" spans="1:9" x14ac:dyDescent="0.2">
      <c r="D297" s="8"/>
      <c r="E297" s="8"/>
      <c r="F297" s="8"/>
      <c r="G297" s="8"/>
      <c r="H297" s="8"/>
      <c r="I297" s="9"/>
    </row>
    <row r="298" spans="1:9" x14ac:dyDescent="0.2">
      <c r="D298" s="8"/>
      <c r="E298" s="8"/>
      <c r="F298" s="8"/>
      <c r="G298" s="8"/>
      <c r="H298" s="8"/>
      <c r="I298" s="9"/>
    </row>
  </sheetData>
  <mergeCells count="1">
    <mergeCell ref="E3:G3"/>
  </mergeCells>
  <pageMargins left="0.19685039370078741" right="0.19685039370078741" top="0.59055118110236227" bottom="0.59055118110236227" header="0.31496062992125984" footer="0.31496062992125984"/>
  <pageSetup paperSize="9" orientation="landscape" r:id="rId1"/>
  <headerFooter>
    <oddHeader>&amp;C2020-09-21&amp;R&amp;A</oddHeader>
    <oddFooter>&amp;L&amp;F&amp;C&amp;P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Per kommun</vt:lpstr>
      <vt:lpstr>'Per kommun'!Utskriftsrubriker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Fridell Mona</dc:creator>
  <cp:lastModifiedBy>Jonsson Elisabet</cp:lastModifiedBy>
  <dcterms:created xsi:type="dcterms:W3CDTF">2020-05-19T07:42:00Z</dcterms:created>
  <dcterms:modified xsi:type="dcterms:W3CDTF">2020-09-22T14:31:41Z</dcterms:modified>
</cp:coreProperties>
</file>